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Preliminary Data Analyses\"/>
    </mc:Choice>
  </mc:AlternateContent>
  <xr:revisionPtr revIDLastSave="0" documentId="13_ncr:1_{6C79BDAD-EA6D-4189-B3B3-26707F9E8161}" xr6:coauthVersionLast="47" xr6:coauthVersionMax="47" xr10:uidLastSave="{00000000-0000-0000-0000-000000000000}"/>
  <bookViews>
    <workbookView xWindow="-108" yWindow="-108" windowWidth="23256" windowHeight="12576" xr2:uid="{1219279D-3256-4BBF-AB13-67BB210FD4A8}"/>
  </bookViews>
  <sheets>
    <sheet name="LMP 2022" sheetId="1" r:id="rId1"/>
    <sheet name="6.15.2022 Profi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<sst xmlns="http://schemas.openxmlformats.org/spreadsheetml/2006/main" count="23" uniqueCount="21">
  <si>
    <t>Sampling Date</t>
  </si>
  <si>
    <t>Hose Sample Depth (m)</t>
  </si>
  <si>
    <t>Surface Total Phosphorus (ug/l)</t>
  </si>
  <si>
    <t>Secchi Transparency Without View Tube (m)</t>
  </si>
  <si>
    <t>Secchi Transparency With View Tube (m)</t>
  </si>
  <si>
    <t>Mean</t>
  </si>
  <si>
    <t>Surface Chlorophyll-a (ug/L)</t>
  </si>
  <si>
    <t>Depth (m)</t>
  </si>
  <si>
    <t>Secchi Depth (m)</t>
  </si>
  <si>
    <t>Temperature, C</t>
  </si>
  <si>
    <t>Dissolved Oxygen (ug/l)</t>
  </si>
  <si>
    <t>Chlorophyll-a (ug/l)</t>
  </si>
  <si>
    <t>Total Phosphorus (ug/l)</t>
  </si>
  <si>
    <t>Total Nitrogen (mg/l)</t>
  </si>
  <si>
    <t>&lt;50.0</t>
  </si>
  <si>
    <t>Manganese (mg/l)</t>
  </si>
  <si>
    <t>Iron (mg/l)</t>
  </si>
  <si>
    <t>Chloride (mg/L)</t>
  </si>
  <si>
    <t>\</t>
  </si>
  <si>
    <t>Hose Total Phosphorus (ug/l)</t>
  </si>
  <si>
    <t>Hose Chlorophyll-a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</si>
</sst>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2022 Lake Dunmore Lay Monitoring Total Phosphorus and Chlorophyll-a Results 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'LMP 2022'!$C$1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'LMP 2022'!$A$2:$A$14</c:f>
              <c:numCache>
                <c:formatCode>m/d/yyyy</c:formatCode>
                <c:ptCount val="13"/>
                <c:pt idx="0">
                  <c:v>44720</c:v>
                </c:pt>
                <c:pt idx="1">
                  <c:v>44727</c:v>
                </c:pt>
                <c:pt idx="2">
                  <c:v>44734</c:v>
                </c:pt>
                <c:pt idx="3">
                  <c:v>44741</c:v>
                </c:pt>
                <c:pt idx="4">
                  <c:v>44748</c:v>
                </c:pt>
                <c:pt idx="5">
                  <c:v>44755</c:v>
                </c:pt>
                <c:pt idx="6">
                  <c:v>44762</c:v>
                </c:pt>
                <c:pt idx="7">
                  <c:v>44769</c:v>
                </c:pt>
                <c:pt idx="8">
                  <c:v>44776</c:v>
                </c:pt>
                <c:pt idx="9">
                  <c:v>44783</c:v>
                </c:pt>
                <c:pt idx="10">
                  <c:v>44790</c:v>
                </c:pt>
                <c:pt idx="11">
                  <c:v>44797</c:v>
                </c:pt>
                <c:pt idx="12">
                  <c:v>44804</c:v>
                </c:pt>
              </c:numCache>
            </c:numRef>
          </c:xVal>
          <c:yVal>
            <c:numRef>
              <c:f>'LMP 2022'!$C$2:$C$14</c:f>
              <c:numCache>
                <c:formatCode>General</c:formatCode>
                <c:ptCount val="13"/>
                <c:pt idx="0">
                  <c:v>16.3</c:v>
                </c:pt>
                <c:pt idx="1">
                  <c:v>15.5</c:v>
                </c:pt>
                <c:pt idx="2">
                  <c:v>12.9</c:v>
                </c:pt>
                <c:pt idx="3">
                  <c:v>9.4</c:v>
                </c:pt>
                <c:pt idx="4">
                  <c:v>12.3</c:v>
                </c:pt>
                <c:pt idx="5">
                  <c:v>12.2</c:v>
                </c:pt>
                <c:pt idx="6">
                  <c:v>12.7</c:v>
                </c:pt>
                <c:pt idx="7">
                  <c:v>16</c:v>
                </c:pt>
                <c:pt idx="8">
                  <c:v>16.7</c:v>
                </c:pt>
                <c:pt idx="9">
                  <c:v>14.3</c:v>
                </c:pt>
                <c:pt idx="10">
                  <c:v>14.7</c:v>
                </c:pt>
                <c:pt idx="11">
                  <c:v>13.2</c:v>
                </c:pt>
                <c:pt idx="12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45-41DF-9ABD-18D7261A9ED2}"/>
            </c:ext>
          </c:extLst>
        </c:ser>
        <c:ser>
          <c:idx val="1"/>
          <c:order val="1"/>
          <c:tx>
            <c:strRef>
              <c:f>'LMP 2022'!$D$1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'LMP 2022'!$A$2:$A$14</c:f>
              <c:numCache>
                <c:formatCode>m/d/yyyy</c:formatCode>
                <c:ptCount val="13"/>
                <c:pt idx="0">
                  <c:v>44720</c:v>
                </c:pt>
                <c:pt idx="1">
                  <c:v>44727</c:v>
                </c:pt>
                <c:pt idx="2">
                  <c:v>44734</c:v>
                </c:pt>
                <c:pt idx="3">
                  <c:v>44741</c:v>
                </c:pt>
                <c:pt idx="4">
                  <c:v>44748</c:v>
                </c:pt>
                <c:pt idx="5">
                  <c:v>44755</c:v>
                </c:pt>
                <c:pt idx="6">
                  <c:v>44762</c:v>
                </c:pt>
                <c:pt idx="7">
                  <c:v>44769</c:v>
                </c:pt>
                <c:pt idx="8">
                  <c:v>44776</c:v>
                </c:pt>
                <c:pt idx="9">
                  <c:v>44783</c:v>
                </c:pt>
                <c:pt idx="10">
                  <c:v>44790</c:v>
                </c:pt>
                <c:pt idx="11">
                  <c:v>44797</c:v>
                </c:pt>
                <c:pt idx="12">
                  <c:v>44804</c:v>
                </c:pt>
              </c:numCache>
            </c:numRef>
          </c:xVal>
          <c:yVal>
            <c:numRef>
              <c:f>'LMP 2022'!$D$2:$D$14</c:f>
              <c:numCache>
                <c:formatCode>General</c:formatCode>
                <c:ptCount val="13"/>
                <c:pt idx="1">
                  <c:v>14.4</c:v>
                </c:pt>
                <c:pt idx="2">
                  <c:v>11.6</c:v>
                </c:pt>
                <c:pt idx="3">
                  <c:v>9.8000000000000007</c:v>
                </c:pt>
                <c:pt idx="4">
                  <c:v>11.4</c:v>
                </c:pt>
                <c:pt idx="5">
                  <c:v>12</c:v>
                </c:pt>
                <c:pt idx="6">
                  <c:v>9.1999999999999993</c:v>
                </c:pt>
                <c:pt idx="7">
                  <c:v>8.4</c:v>
                </c:pt>
                <c:pt idx="8">
                  <c:v>7.7</c:v>
                </c:pt>
                <c:pt idx="9">
                  <c:v>9.6</c:v>
                </c:pt>
                <c:pt idx="10">
                  <c:v>8.8000000000000007</c:v>
                </c:pt>
                <c:pt idx="11">
                  <c:v>9.4</c:v>
                </c:pt>
                <c:pt idx="12">
                  <c:v>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45-41DF-9ABD-18D7261A9ED2}"/>
            </c:ext>
          </c:extLst>
        </c:ser>
        <c:ser>
          <c:idx val="2"/>
          <c:order val="2"/>
          <c:tx>
            <c:strRef>
              <c:f>'LMP 2022'!$E$1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'LMP 2022'!$A$2:$A$14</c:f>
              <c:numCache>
                <c:formatCode>m/d/yyyy</c:formatCode>
                <c:ptCount val="13"/>
                <c:pt idx="0">
                  <c:v>44720</c:v>
                </c:pt>
                <c:pt idx="1">
                  <c:v>44727</c:v>
                </c:pt>
                <c:pt idx="2">
                  <c:v>44734</c:v>
                </c:pt>
                <c:pt idx="3">
                  <c:v>44741</c:v>
                </c:pt>
                <c:pt idx="4">
                  <c:v>44748</c:v>
                </c:pt>
                <c:pt idx="5">
                  <c:v>44755</c:v>
                </c:pt>
                <c:pt idx="6">
                  <c:v>44762</c:v>
                </c:pt>
                <c:pt idx="7">
                  <c:v>44769</c:v>
                </c:pt>
                <c:pt idx="8">
                  <c:v>44776</c:v>
                </c:pt>
                <c:pt idx="9">
                  <c:v>44783</c:v>
                </c:pt>
                <c:pt idx="10">
                  <c:v>44790</c:v>
                </c:pt>
                <c:pt idx="11">
                  <c:v>44797</c:v>
                </c:pt>
                <c:pt idx="12">
                  <c:v>44804</c:v>
                </c:pt>
              </c:numCache>
            </c:numRef>
          </c:xVal>
          <c:yVal>
            <c:numRef>
              <c:f>'LMP 2022'!$E$2:$E$14</c:f>
              <c:numCache>
                <c:formatCode>General</c:formatCode>
                <c:ptCount val="13"/>
                <c:pt idx="0">
                  <c:v>4.4800000000000004</c:v>
                </c:pt>
                <c:pt idx="1">
                  <c:v>4.5199999999999996</c:v>
                </c:pt>
                <c:pt idx="2">
                  <c:v>5.23</c:v>
                </c:pt>
                <c:pt idx="3">
                  <c:v>4.6100000000000003</c:v>
                </c:pt>
                <c:pt idx="4">
                  <c:v>4.04</c:v>
                </c:pt>
                <c:pt idx="5">
                  <c:v>3.78</c:v>
                </c:pt>
                <c:pt idx="6">
                  <c:v>4.1100000000000003</c:v>
                </c:pt>
                <c:pt idx="7">
                  <c:v>3.96</c:v>
                </c:pt>
                <c:pt idx="8">
                  <c:v>4.6399999999999997</c:v>
                </c:pt>
                <c:pt idx="9">
                  <c:v>6.43</c:v>
                </c:pt>
                <c:pt idx="10">
                  <c:v>5</c:v>
                </c:pt>
                <c:pt idx="11">
                  <c:v>4.71</c:v>
                </c:pt>
                <c:pt idx="12">
                  <c:v>4.76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45-41DF-9ABD-18D7261A9ED2}"/>
            </c:ext>
          </c:extLst>
        </c:ser>
        <c:ser>
          <c:idx val="3"/>
          <c:order val="3"/>
          <c:tx>
            <c:strRef>
              <c:f>'LMP 2022'!$F$1</c:f>
              <c:strCache>
                <c:ptCount val="1"/>
                <c:pt idx="0">
                  <c:v>Surface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'LMP 2022'!$A$2:$A$14</c:f>
              <c:numCache>
                <c:formatCode>m/d/yyyy</c:formatCode>
                <c:ptCount val="13"/>
                <c:pt idx="0">
                  <c:v>44720</c:v>
                </c:pt>
                <c:pt idx="1">
                  <c:v>44727</c:v>
                </c:pt>
                <c:pt idx="2">
                  <c:v>44734</c:v>
                </c:pt>
                <c:pt idx="3">
                  <c:v>44741</c:v>
                </c:pt>
                <c:pt idx="4">
                  <c:v>44748</c:v>
                </c:pt>
                <c:pt idx="5">
                  <c:v>44755</c:v>
                </c:pt>
                <c:pt idx="6">
                  <c:v>44762</c:v>
                </c:pt>
                <c:pt idx="7">
                  <c:v>44769</c:v>
                </c:pt>
                <c:pt idx="8">
                  <c:v>44776</c:v>
                </c:pt>
                <c:pt idx="9">
                  <c:v>44783</c:v>
                </c:pt>
                <c:pt idx="10">
                  <c:v>44790</c:v>
                </c:pt>
                <c:pt idx="11">
                  <c:v>44797</c:v>
                </c:pt>
                <c:pt idx="12">
                  <c:v>44804</c:v>
                </c:pt>
              </c:numCache>
            </c:numRef>
          </c:xVal>
          <c:yVal>
            <c:numRef>
              <c:f>'LMP 2022'!$F$2:$F$14</c:f>
              <c:numCache>
                <c:formatCode>General</c:formatCode>
                <c:ptCount val="13"/>
                <c:pt idx="1">
                  <c:v>5.0999999999999996</c:v>
                </c:pt>
                <c:pt idx="2">
                  <c:v>4.8099999999999996</c:v>
                </c:pt>
                <c:pt idx="3">
                  <c:v>3.51</c:v>
                </c:pt>
                <c:pt idx="4">
                  <c:v>3.35</c:v>
                </c:pt>
                <c:pt idx="5">
                  <c:v>2.99</c:v>
                </c:pt>
                <c:pt idx="6">
                  <c:v>2.34</c:v>
                </c:pt>
                <c:pt idx="7">
                  <c:v>2.4700000000000002</c:v>
                </c:pt>
                <c:pt idx="8">
                  <c:v>2.23</c:v>
                </c:pt>
                <c:pt idx="9">
                  <c:v>2.99</c:v>
                </c:pt>
                <c:pt idx="10">
                  <c:v>3.23</c:v>
                </c:pt>
                <c:pt idx="11">
                  <c:v>2.82</c:v>
                </c:pt>
                <c:pt idx="12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45-41DF-9ABD-18D7261A9ED2}"/>
            </c:ext>
          </c:extLst>
        </c:ser>
        <c:ser>
          <c:idx val="4"/>
          <c:order val="4"/>
          <c:tx>
            <c:strRef>
              <c:f>'LMP 2022'!$G$1</c:f>
              <c:strCache>
                <c:ptCount val="1"/>
                <c:pt idx="0">
                  <c:v>Secchi Transparency Without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'LMP 2022'!$A$2:$A$14</c:f>
              <c:numCache>
                <c:formatCode>m/d/yyyy</c:formatCode>
                <c:ptCount val="13"/>
                <c:pt idx="0">
                  <c:v>44720</c:v>
                </c:pt>
                <c:pt idx="1">
                  <c:v>44727</c:v>
                </c:pt>
                <c:pt idx="2">
                  <c:v>44734</c:v>
                </c:pt>
                <c:pt idx="3">
                  <c:v>44741</c:v>
                </c:pt>
                <c:pt idx="4">
                  <c:v>44748</c:v>
                </c:pt>
                <c:pt idx="5">
                  <c:v>44755</c:v>
                </c:pt>
                <c:pt idx="6">
                  <c:v>44762</c:v>
                </c:pt>
                <c:pt idx="7">
                  <c:v>44769</c:v>
                </c:pt>
                <c:pt idx="8">
                  <c:v>44776</c:v>
                </c:pt>
                <c:pt idx="9">
                  <c:v>44783</c:v>
                </c:pt>
                <c:pt idx="10">
                  <c:v>44790</c:v>
                </c:pt>
                <c:pt idx="11">
                  <c:v>44797</c:v>
                </c:pt>
                <c:pt idx="12">
                  <c:v>44804</c:v>
                </c:pt>
              </c:numCache>
            </c:numRef>
          </c:xVal>
          <c:yVal>
            <c:numRef>
              <c:f>'LMP 2022'!$G$2:$G$14</c:f>
              <c:numCache>
                <c:formatCode>General</c:formatCode>
                <c:ptCount val="13"/>
                <c:pt idx="0">
                  <c:v>5</c:v>
                </c:pt>
                <c:pt idx="1">
                  <c:v>4</c:v>
                </c:pt>
                <c:pt idx="2">
                  <c:v>3.2</c:v>
                </c:pt>
                <c:pt idx="3">
                  <c:v>5</c:v>
                </c:pt>
                <c:pt idx="4">
                  <c:v>5</c:v>
                </c:pt>
                <c:pt idx="5">
                  <c:v>6.8</c:v>
                </c:pt>
                <c:pt idx="6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AE-46E4-B5FA-D8FAB8A201EA}"/>
            </c:ext>
          </c:extLst>
        </c:ser>
        <c:ser>
          <c:idx val="5"/>
          <c:order val="5"/>
          <c:tx>
            <c:strRef>
              <c:f>'LMP 2022'!$H$1</c:f>
              <c:strCache>
                <c:ptCount val="1"/>
                <c:pt idx="0">
                  <c:v>Secchi Transparency With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'LMP 2022'!$A$2:$A$14</c:f>
              <c:numCache>
                <c:formatCode>m/d/yyyy</c:formatCode>
                <c:ptCount val="13"/>
                <c:pt idx="0">
                  <c:v>44720</c:v>
                </c:pt>
                <c:pt idx="1">
                  <c:v>44727</c:v>
                </c:pt>
                <c:pt idx="2">
                  <c:v>44734</c:v>
                </c:pt>
                <c:pt idx="3">
                  <c:v>44741</c:v>
                </c:pt>
                <c:pt idx="4">
                  <c:v>44748</c:v>
                </c:pt>
                <c:pt idx="5">
                  <c:v>44755</c:v>
                </c:pt>
                <c:pt idx="6">
                  <c:v>44762</c:v>
                </c:pt>
                <c:pt idx="7">
                  <c:v>44769</c:v>
                </c:pt>
                <c:pt idx="8">
                  <c:v>44776</c:v>
                </c:pt>
                <c:pt idx="9">
                  <c:v>44783</c:v>
                </c:pt>
                <c:pt idx="10">
                  <c:v>44790</c:v>
                </c:pt>
                <c:pt idx="11">
                  <c:v>44797</c:v>
                </c:pt>
                <c:pt idx="12">
                  <c:v>44804</c:v>
                </c:pt>
              </c:numCache>
            </c:numRef>
          </c:xVal>
          <c:yVal>
            <c:numRef>
              <c:f>'LMP 2022'!$H$2:$H$14</c:f>
              <c:numCache>
                <c:formatCode>General</c:formatCode>
                <c:ptCount val="13"/>
                <c:pt idx="1">
                  <c:v>4</c:v>
                </c:pt>
                <c:pt idx="2">
                  <c:v>4.2</c:v>
                </c:pt>
                <c:pt idx="3">
                  <c:v>6.5</c:v>
                </c:pt>
                <c:pt idx="4">
                  <c:v>6.7</c:v>
                </c:pt>
                <c:pt idx="5">
                  <c:v>7.5</c:v>
                </c:pt>
                <c:pt idx="6">
                  <c:v>8</c:v>
                </c:pt>
                <c:pt idx="7">
                  <c:v>5.5</c:v>
                </c:pt>
                <c:pt idx="8">
                  <c:v>7.5</c:v>
                </c:pt>
                <c:pt idx="9">
                  <c:v>7</c:v>
                </c:pt>
                <c:pt idx="10">
                  <c:v>6</c:v>
                </c:pt>
                <c:pt idx="11">
                  <c:v>6.5</c:v>
                </c:pt>
                <c:pt idx="12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AE-46E4-B5FA-D8FAB8A20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550495"/>
        <c:axId val="1110551327"/>
      </c:scatterChart>
      <c:valAx>
        <c:axId val="1110550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551327"/>
        <c:crosses val="autoZero"/>
        <c:crossBetween val="midCat"/>
      </c:valAx>
      <c:valAx>
        <c:axId val="111055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5504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Lake Dunmore</a:t>
            </a:r>
            <a:r>
              <a:rPr lang="en-US" baseline="0"/>
              <a:t> Lay Monitoring Secchi Transparency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108902959553748E-2"/>
          <c:y val="0.22967462032050209"/>
          <c:w val="0.88229048319160897"/>
          <c:h val="0.699307919515175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'LMP 2022'!$G$1</c:f>
              <c:strCache>
                <c:ptCount val="1"/>
                <c:pt idx="0">
                  <c:v>Secchi Transparency Without View Tube (m)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'LMP 2022'!$A$2:$A$14</c:f>
              <c:numCache>
                <c:formatCode>m/d/yyyy</c:formatCode>
                <c:ptCount val="13"/>
                <c:pt idx="0">
                  <c:v>44720</c:v>
                </c:pt>
                <c:pt idx="1">
                  <c:v>44727</c:v>
                </c:pt>
                <c:pt idx="2">
                  <c:v>44734</c:v>
                </c:pt>
                <c:pt idx="3">
                  <c:v>44741</c:v>
                </c:pt>
                <c:pt idx="4">
                  <c:v>44748</c:v>
                </c:pt>
                <c:pt idx="5">
                  <c:v>44755</c:v>
                </c:pt>
                <c:pt idx="6">
                  <c:v>44762</c:v>
                </c:pt>
                <c:pt idx="7">
                  <c:v>44769</c:v>
                </c:pt>
                <c:pt idx="8">
                  <c:v>44776</c:v>
                </c:pt>
                <c:pt idx="9">
                  <c:v>44783</c:v>
                </c:pt>
                <c:pt idx="10">
                  <c:v>44790</c:v>
                </c:pt>
                <c:pt idx="11">
                  <c:v>44797</c:v>
                </c:pt>
                <c:pt idx="12">
                  <c:v>44804</c:v>
                </c:pt>
              </c:numCache>
            </c:numRef>
          </c:xVal>
          <c:yVal>
            <c:numRef>
              <c:f>'LMP 2022'!$G$2:$G$14</c:f>
              <c:numCache>
                <c:formatCode>General</c:formatCode>
                <c:ptCount val="13"/>
                <c:pt idx="0">
                  <c:v>5</c:v>
                </c:pt>
                <c:pt idx="1">
                  <c:v>4</c:v>
                </c:pt>
                <c:pt idx="2">
                  <c:v>3.2</c:v>
                </c:pt>
                <c:pt idx="3">
                  <c:v>5</c:v>
                </c:pt>
                <c:pt idx="4">
                  <c:v>5</c:v>
                </c:pt>
                <c:pt idx="5">
                  <c:v>6.8</c:v>
                </c:pt>
                <c:pt idx="6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D0-420C-BEEA-9C14AB72806B}"/>
            </c:ext>
          </c:extLst>
        </c:ser>
        <c:ser>
          <c:idx val="1"/>
          <c:order val="1"/>
          <c:tx>
            <c:strRef>
              <c:f>'LMP 2022'!$H$1</c:f>
              <c:strCache>
                <c:ptCount val="1"/>
                <c:pt idx="0">
                  <c:v>Secchi Transparency With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'LMP 2022'!$A$2:$A$14</c:f>
              <c:numCache>
                <c:formatCode>m/d/yyyy</c:formatCode>
                <c:ptCount val="13"/>
                <c:pt idx="0">
                  <c:v>44720</c:v>
                </c:pt>
                <c:pt idx="1">
                  <c:v>44727</c:v>
                </c:pt>
                <c:pt idx="2">
                  <c:v>44734</c:v>
                </c:pt>
                <c:pt idx="3">
                  <c:v>44741</c:v>
                </c:pt>
                <c:pt idx="4">
                  <c:v>44748</c:v>
                </c:pt>
                <c:pt idx="5">
                  <c:v>44755</c:v>
                </c:pt>
                <c:pt idx="6">
                  <c:v>44762</c:v>
                </c:pt>
                <c:pt idx="7">
                  <c:v>44769</c:v>
                </c:pt>
                <c:pt idx="8">
                  <c:v>44776</c:v>
                </c:pt>
                <c:pt idx="9">
                  <c:v>44783</c:v>
                </c:pt>
                <c:pt idx="10">
                  <c:v>44790</c:v>
                </c:pt>
                <c:pt idx="11">
                  <c:v>44797</c:v>
                </c:pt>
                <c:pt idx="12">
                  <c:v>44804</c:v>
                </c:pt>
              </c:numCache>
            </c:numRef>
          </c:xVal>
          <c:yVal>
            <c:numRef>
              <c:f>'LMP 2022'!$H$2:$H$14</c:f>
              <c:numCache>
                <c:formatCode>General</c:formatCode>
                <c:ptCount val="13"/>
                <c:pt idx="1">
                  <c:v>4</c:v>
                </c:pt>
                <c:pt idx="2">
                  <c:v>4.2</c:v>
                </c:pt>
                <c:pt idx="3">
                  <c:v>6.5</c:v>
                </c:pt>
                <c:pt idx="4">
                  <c:v>6.7</c:v>
                </c:pt>
                <c:pt idx="5">
                  <c:v>7.5</c:v>
                </c:pt>
                <c:pt idx="6">
                  <c:v>8</c:v>
                </c:pt>
                <c:pt idx="7">
                  <c:v>5.5</c:v>
                </c:pt>
                <c:pt idx="8">
                  <c:v>7.5</c:v>
                </c:pt>
                <c:pt idx="9">
                  <c:v>7</c:v>
                </c:pt>
                <c:pt idx="10">
                  <c:v>6</c:v>
                </c:pt>
                <c:pt idx="11">
                  <c:v>6.5</c:v>
                </c:pt>
                <c:pt idx="12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D0-420C-BEEA-9C14AB728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325535"/>
        <c:axId val="1109326367"/>
      </c:scatterChart>
      <c:valAx>
        <c:axId val="1109325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326367"/>
        <c:crosses val="max"/>
        <c:crossBetween val="midCat"/>
      </c:valAx>
      <c:valAx>
        <c:axId val="110932636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325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6/15/2022 Lake Dunmore Water Quality Vertical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'6.15.2022 Profile'!$B$1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'6.15.2022 Profile'!$B$7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0F-4D4C-A539-CC51F743D650}"/>
            </c:ext>
          </c:extLst>
        </c:ser>
        <c:ser>
          <c:idx val="6"/>
          <c:order val="1"/>
          <c:tx>
            <c:strRef>
              <c:f>'6.15.2022 Profile'!$C$1</c:f>
              <c:strCache>
                <c:ptCount val="1"/>
                <c:pt idx="0">
                  <c:v>Temperature, 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'6.15.2022 Profile'!$C$2:$C$25</c:f>
              <c:numCache>
                <c:formatCode>General</c:formatCode>
                <c:ptCount val="24"/>
                <c:pt idx="0">
                  <c:v>22.44</c:v>
                </c:pt>
                <c:pt idx="1">
                  <c:v>22.45</c:v>
                </c:pt>
                <c:pt idx="2">
                  <c:v>21.91</c:v>
                </c:pt>
                <c:pt idx="3">
                  <c:v>21.73</c:v>
                </c:pt>
                <c:pt idx="4">
                  <c:v>21.66</c:v>
                </c:pt>
                <c:pt idx="5">
                  <c:v>21.59</c:v>
                </c:pt>
                <c:pt idx="6">
                  <c:v>21.05</c:v>
                </c:pt>
                <c:pt idx="7">
                  <c:v>13.8</c:v>
                </c:pt>
                <c:pt idx="8">
                  <c:v>11.27</c:v>
                </c:pt>
                <c:pt idx="9">
                  <c:v>10.08</c:v>
                </c:pt>
                <c:pt idx="10">
                  <c:v>9.17</c:v>
                </c:pt>
                <c:pt idx="11">
                  <c:v>8.58</c:v>
                </c:pt>
                <c:pt idx="12">
                  <c:v>8.15</c:v>
                </c:pt>
                <c:pt idx="13">
                  <c:v>7.97</c:v>
                </c:pt>
                <c:pt idx="14">
                  <c:v>7.88</c:v>
                </c:pt>
                <c:pt idx="15">
                  <c:v>7.83</c:v>
                </c:pt>
                <c:pt idx="16">
                  <c:v>7.83</c:v>
                </c:pt>
                <c:pt idx="17">
                  <c:v>7.67</c:v>
                </c:pt>
                <c:pt idx="18">
                  <c:v>7.59</c:v>
                </c:pt>
                <c:pt idx="19">
                  <c:v>7.57</c:v>
                </c:pt>
                <c:pt idx="20">
                  <c:v>7.53</c:v>
                </c:pt>
                <c:pt idx="21">
                  <c:v>7.45</c:v>
                </c:pt>
                <c:pt idx="22">
                  <c:v>7.32</c:v>
                </c:pt>
                <c:pt idx="23">
                  <c:v>7.22</c:v>
                </c:pt>
              </c:numCache>
            </c:numRef>
          </c:xVal>
          <c:yVal>
            <c:numRef>
              <c:f>'6.15.2022 Profile'!$A$2:$A$25</c:f>
              <c:numCache>
                <c:formatCode>General</c:formatCode>
                <c:ptCount val="24"/>
                <c:pt idx="0">
                  <c:v>0.5</c:v>
                </c:pt>
                <c:pt idx="1">
                  <c:v>0.54</c:v>
                </c:pt>
                <c:pt idx="2">
                  <c:v>1.03</c:v>
                </c:pt>
                <c:pt idx="3">
                  <c:v>2.04</c:v>
                </c:pt>
                <c:pt idx="4">
                  <c:v>2.99</c:v>
                </c:pt>
                <c:pt idx="5">
                  <c:v>4.0199999999999996</c:v>
                </c:pt>
                <c:pt idx="6">
                  <c:v>5.14</c:v>
                </c:pt>
                <c:pt idx="7">
                  <c:v>6.38</c:v>
                </c:pt>
                <c:pt idx="8">
                  <c:v>7.03</c:v>
                </c:pt>
                <c:pt idx="9">
                  <c:v>8.0399999999999991</c:v>
                </c:pt>
                <c:pt idx="10">
                  <c:v>8.98</c:v>
                </c:pt>
                <c:pt idx="11">
                  <c:v>9.9600000000000009</c:v>
                </c:pt>
                <c:pt idx="12">
                  <c:v>11.02</c:v>
                </c:pt>
                <c:pt idx="13">
                  <c:v>11.86</c:v>
                </c:pt>
                <c:pt idx="14">
                  <c:v>13.04</c:v>
                </c:pt>
                <c:pt idx="15">
                  <c:v>13.93</c:v>
                </c:pt>
                <c:pt idx="16">
                  <c:v>14.09</c:v>
                </c:pt>
                <c:pt idx="17">
                  <c:v>14.98</c:v>
                </c:pt>
                <c:pt idx="18">
                  <c:v>16.03</c:v>
                </c:pt>
                <c:pt idx="19">
                  <c:v>17.07</c:v>
                </c:pt>
                <c:pt idx="20">
                  <c:v>17.87</c:v>
                </c:pt>
                <c:pt idx="21">
                  <c:v>19.14</c:v>
                </c:pt>
                <c:pt idx="22">
                  <c:v>20.079999999999998</c:v>
                </c:pt>
                <c:pt idx="23">
                  <c:v>22.12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0F-4D4C-A539-CC51F743D650}"/>
            </c:ext>
          </c:extLst>
        </c:ser>
        <c:ser>
          <c:idx val="3"/>
          <c:order val="2"/>
          <c:tx>
            <c:strRef>
              <c:f>'6.15.2022 Profile'!$F$1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('6.15.2022 Profile'!$F$2,'6.15.2022 Profile'!$F$7,'6.15.2022 Profile'!$F$11)</c:f>
              <c:numCache>
                <c:formatCode>General</c:formatCode>
                <c:ptCount val="3"/>
                <c:pt idx="0">
                  <c:v>10.8</c:v>
                </c:pt>
                <c:pt idx="1">
                  <c:v>13</c:v>
                </c:pt>
                <c:pt idx="2">
                  <c:v>15</c:v>
                </c:pt>
              </c:numCache>
            </c:numRef>
          </c:xVal>
          <c:yVal>
            <c:numRef>
              <c:f>('6.15.2022 Profile'!$A$2,'6.15.2022 Profile'!$A$7,'6.15.2022 Profile'!$A$11)</c:f>
              <c:numCache>
                <c:formatCode>General</c:formatCode>
                <c:ptCount val="3"/>
                <c:pt idx="0">
                  <c:v>0.5</c:v>
                </c:pt>
                <c:pt idx="1">
                  <c:v>4.0199999999999996</c:v>
                </c:pt>
                <c:pt idx="2">
                  <c:v>8.0399999999999991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C3-41A3-B193-94A5824A7663}"/>
            </c:ext>
          </c:extLst>
        </c:ser>
        <c:ser>
          <c:idx val="1"/>
          <c:order val="3"/>
          <c:tx>
            <c:strRef>
              <c:f>'6.15.2022 Profile'!$E$1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('6.15.2022 Profile'!$E$2,'6.15.2022 Profile'!$E$7,'6.15.2022 Profile'!$E$11)</c:f>
              <c:numCache>
                <c:formatCode>General</c:formatCode>
                <c:ptCount val="3"/>
                <c:pt idx="0">
                  <c:v>3.65</c:v>
                </c:pt>
                <c:pt idx="1">
                  <c:v>5.0999999999999996</c:v>
                </c:pt>
                <c:pt idx="2">
                  <c:v>6.51</c:v>
                </c:pt>
              </c:numCache>
            </c:numRef>
          </c:xVal>
          <c:yVal>
            <c:numRef>
              <c:f>('6.15.2022 Profile'!$A$2,'6.15.2022 Profile'!$A$7,'6.15.2022 Profile'!$A$11)</c:f>
              <c:numCache>
                <c:formatCode>General</c:formatCode>
                <c:ptCount val="3"/>
                <c:pt idx="0">
                  <c:v>0.5</c:v>
                </c:pt>
                <c:pt idx="1">
                  <c:v>4.0199999999999996</c:v>
                </c:pt>
                <c:pt idx="2">
                  <c:v>8.0399999999999991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C3-41A3-B193-94A5824A7663}"/>
            </c:ext>
          </c:extLst>
        </c:ser>
        <c:ser>
          <c:idx val="2"/>
          <c:order val="4"/>
          <c:tx>
            <c:strRef>
              <c:f>'6.15.2022 Profile'!$D$1</c:f>
              <c:strCache>
                <c:ptCount val="1"/>
                <c:pt idx="0">
                  <c:v>Dissolved Oxygen (ug/l)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'6.15.2022 Profile'!$D$2:$D$25</c:f>
              <c:numCache>
                <c:formatCode>General</c:formatCode>
                <c:ptCount val="24"/>
                <c:pt idx="0">
                  <c:v>9.44</c:v>
                </c:pt>
                <c:pt idx="1">
                  <c:v>9.4499999999999993</c:v>
                </c:pt>
                <c:pt idx="2">
                  <c:v>9.57</c:v>
                </c:pt>
                <c:pt idx="3">
                  <c:v>9.56</c:v>
                </c:pt>
                <c:pt idx="4">
                  <c:v>9.56</c:v>
                </c:pt>
                <c:pt idx="5">
                  <c:v>9.5399999999999991</c:v>
                </c:pt>
                <c:pt idx="6">
                  <c:v>9.52</c:v>
                </c:pt>
                <c:pt idx="7">
                  <c:v>11.78</c:v>
                </c:pt>
                <c:pt idx="8">
                  <c:v>12.69</c:v>
                </c:pt>
                <c:pt idx="9">
                  <c:v>12.58</c:v>
                </c:pt>
                <c:pt idx="10">
                  <c:v>11.62</c:v>
                </c:pt>
                <c:pt idx="11">
                  <c:v>10.63</c:v>
                </c:pt>
                <c:pt idx="12">
                  <c:v>10.09</c:v>
                </c:pt>
                <c:pt idx="13">
                  <c:v>9.9700000000000006</c:v>
                </c:pt>
                <c:pt idx="14">
                  <c:v>9.91</c:v>
                </c:pt>
                <c:pt idx="15">
                  <c:v>9.82</c:v>
                </c:pt>
                <c:pt idx="16">
                  <c:v>9.74</c:v>
                </c:pt>
                <c:pt idx="17">
                  <c:v>9.66</c:v>
                </c:pt>
                <c:pt idx="18">
                  <c:v>9.36</c:v>
                </c:pt>
                <c:pt idx="19">
                  <c:v>9.27</c:v>
                </c:pt>
                <c:pt idx="20">
                  <c:v>9.14</c:v>
                </c:pt>
                <c:pt idx="21">
                  <c:v>8.82</c:v>
                </c:pt>
                <c:pt idx="22">
                  <c:v>7.59</c:v>
                </c:pt>
                <c:pt idx="23">
                  <c:v>6.09</c:v>
                </c:pt>
              </c:numCache>
            </c:numRef>
          </c:xVal>
          <c:yVal>
            <c:numRef>
              <c:f>'6.15.2022 Profile'!$A$2:$A$25</c:f>
              <c:numCache>
                <c:formatCode>General</c:formatCode>
                <c:ptCount val="24"/>
                <c:pt idx="0">
                  <c:v>0.5</c:v>
                </c:pt>
                <c:pt idx="1">
                  <c:v>0.54</c:v>
                </c:pt>
                <c:pt idx="2">
                  <c:v>1.03</c:v>
                </c:pt>
                <c:pt idx="3">
                  <c:v>2.04</c:v>
                </c:pt>
                <c:pt idx="4">
                  <c:v>2.99</c:v>
                </c:pt>
                <c:pt idx="5">
                  <c:v>4.0199999999999996</c:v>
                </c:pt>
                <c:pt idx="6">
                  <c:v>5.14</c:v>
                </c:pt>
                <c:pt idx="7">
                  <c:v>6.38</c:v>
                </c:pt>
                <c:pt idx="8">
                  <c:v>7.03</c:v>
                </c:pt>
                <c:pt idx="9">
                  <c:v>8.0399999999999991</c:v>
                </c:pt>
                <c:pt idx="10">
                  <c:v>8.98</c:v>
                </c:pt>
                <c:pt idx="11">
                  <c:v>9.9600000000000009</c:v>
                </c:pt>
                <c:pt idx="12">
                  <c:v>11.02</c:v>
                </c:pt>
                <c:pt idx="13">
                  <c:v>11.86</c:v>
                </c:pt>
                <c:pt idx="14">
                  <c:v>13.04</c:v>
                </c:pt>
                <c:pt idx="15">
                  <c:v>13.93</c:v>
                </c:pt>
                <c:pt idx="16">
                  <c:v>14.09</c:v>
                </c:pt>
                <c:pt idx="17">
                  <c:v>14.98</c:v>
                </c:pt>
                <c:pt idx="18">
                  <c:v>16.03</c:v>
                </c:pt>
                <c:pt idx="19">
                  <c:v>17.07</c:v>
                </c:pt>
                <c:pt idx="20">
                  <c:v>17.87</c:v>
                </c:pt>
                <c:pt idx="21">
                  <c:v>19.14</c:v>
                </c:pt>
                <c:pt idx="22">
                  <c:v>20.079999999999998</c:v>
                </c:pt>
                <c:pt idx="23">
                  <c:v>22.12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C3-41A3-B193-94A5824A7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359407"/>
        <c:axId val="1732359823"/>
      </c:scatterChart>
      <c:valAx>
        <c:axId val="1732359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359823"/>
        <c:crosses val="autoZero"/>
        <c:crossBetween val="midCat"/>
        <c:majorUnit val="2"/>
      </c:valAx>
      <c:valAx>
        <c:axId val="1732359823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359407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3590469371824857E-2"/>
          <c:y val="9.0635400868561505E-2"/>
          <c:w val="0.89999995815139067"/>
          <c:h val="4.6221912802223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</xdr:colOff>
      <xdr:row>15</xdr:row>
      <xdr:rowOff>87086</xdr:rowOff>
    </xdr:from>
    <xdr:to>
      <xdr:col>4</xdr:col>
      <xdr:colOff>905329</xdr:colOff>
      <xdr:row>40</xdr:row>
      <xdr:rowOff>65314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C43FF2-2AE4-7E1C-0F55-F1983941F5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1122135</xdr:colOff>
      <xdr:row>15</xdr:row>
      <xdr:rowOff>82549</xdr:rowOff>
    </xdr:from>
    <xdr:to>
      <xdr:col>7</xdr:col>
      <xdr:colOff>1563914</xdr:colOff>
      <xdr:row>40</xdr:row>
      <xdr:rowOff>65313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57FBBE-6947-6EC7-5D46-8AD3C0DFF2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121557</xdr:colOff>
      <xdr:row>25</xdr:row>
      <xdr:rowOff>96612</xdr:rowOff>
    </xdr:from>
    <xdr:to>
      <xdr:col>7</xdr:col>
      <xdr:colOff>984704</xdr:colOff>
      <xdr:row>50</xdr:row>
      <xdr:rowOff>169181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F8BFAA-363C-1E0C-3283-A24AEDA241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98B9-33B2-4470-9632-704F6F8DBE84}">
  <dimension ref="A1:H15"/>
  <sheetViews>
    <sheetView tabSelected="1" zoomScale="70" zoomScaleNormal="70" workbookViewId="0"/>
  </sheetViews>
  <sheetFormatPr defaultRowHeight="14.4" x14ac:dyDescent="0.3"/>
  <cols>
    <col min="1" max="1" width="13.44140625" customWidth="1"/>
    <col min="2" max="2" width="21.44140625" customWidth="1"/>
    <col min="3" max="3" width="31.6640625" customWidth="1"/>
    <col min="4" max="4" width="27.77734375" customWidth="1"/>
    <col min="5" max="5" width="27.33203125" customWidth="1"/>
    <col min="6" max="6" width="24.77734375" customWidth="1"/>
    <col min="7" max="7" width="38.33203125" customWidth="1"/>
    <col min="8" max="8" width="35" customWidth="1"/>
  </cols>
  <sheetData>
    <row r="1" spans="1:8" s="10" customFormat="1" ht="18" customHeight="1" x14ac:dyDescent="0.3">
      <c r="A1" s="6" t="s">
        <v>0</v>
      </c>
      <c r="B1" s="7" t="s">
        <v>1</v>
      </c>
      <c r="C1" s="8" t="s">
        <v>19</v>
      </c>
      <c r="D1" s="8" t="s">
        <v>2</v>
      </c>
      <c r="E1" s="8" t="s">
        <v>20</v>
      </c>
      <c r="F1" s="8" t="s">
        <v>6</v>
      </c>
      <c r="G1" s="9" t="s">
        <v>3</v>
      </c>
      <c r="H1" s="9" t="s">
        <v>4</v>
      </c>
    </row>
    <row r="2" spans="1:8" x14ac:dyDescent="0.3">
      <c r="A2" s="1">
        <v>44720</v>
      </c>
      <c r="B2" s="2">
        <v>10</v>
      </c>
      <c r="C2" s="2">
        <v>16.3</v>
      </c>
      <c r="E2" s="2">
        <v>4.4800000000000004</v>
      </c>
      <c r="G2" s="3">
        <v>5</v>
      </c>
      <c r="H2" s="3"/>
    </row>
    <row r="3" spans="1:8" x14ac:dyDescent="0.3">
      <c r="A3" s="1">
        <v>44727</v>
      </c>
      <c r="B3" s="2">
        <v>8</v>
      </c>
      <c r="C3" s="2">
        <v>15.5</v>
      </c>
      <c r="D3" s="2">
        <v>14.4</v>
      </c>
      <c r="E3" s="2">
        <v>4.5199999999999996</v>
      </c>
      <c r="F3" s="2">
        <v>5.0999999999999996</v>
      </c>
      <c r="G3" s="3">
        <v>4</v>
      </c>
      <c r="H3" s="3">
        <v>4</v>
      </c>
    </row>
    <row r="4" spans="1:8" x14ac:dyDescent="0.3">
      <c r="A4" s="1">
        <v>44734</v>
      </c>
      <c r="B4" s="2">
        <v>6.4</v>
      </c>
      <c r="C4" s="2">
        <v>12.9</v>
      </c>
      <c r="D4" s="2">
        <v>11.6</v>
      </c>
      <c r="E4" s="2">
        <v>5.23</v>
      </c>
      <c r="F4" s="2">
        <v>4.8099999999999996</v>
      </c>
      <c r="G4" s="3">
        <v>3.2</v>
      </c>
      <c r="H4" s="3">
        <v>4.2</v>
      </c>
    </row>
    <row r="5" spans="1:8" x14ac:dyDescent="0.3">
      <c r="A5" s="1">
        <v>44741</v>
      </c>
      <c r="B5" s="2">
        <v>10</v>
      </c>
      <c r="C5" s="2">
        <v>9.4</v>
      </c>
      <c r="D5" s="2">
        <v>9.8000000000000007</v>
      </c>
      <c r="E5" s="2">
        <v>4.6100000000000003</v>
      </c>
      <c r="F5" s="2">
        <v>3.51</v>
      </c>
      <c r="G5" s="3">
        <v>5</v>
      </c>
      <c r="H5" s="3">
        <v>6.5</v>
      </c>
    </row>
    <row r="6" spans="1:8" x14ac:dyDescent="0.3">
      <c r="A6" s="1">
        <v>44748</v>
      </c>
      <c r="B6" s="2">
        <v>10</v>
      </c>
      <c r="C6" s="2">
        <v>12.3</v>
      </c>
      <c r="D6" s="2">
        <v>11.4</v>
      </c>
      <c r="E6" s="2">
        <v>4.04</v>
      </c>
      <c r="F6" s="2">
        <v>3.35</v>
      </c>
      <c r="G6" s="3">
        <v>5</v>
      </c>
      <c r="H6" s="3">
        <v>6.7</v>
      </c>
    </row>
    <row r="7" spans="1:8" x14ac:dyDescent="0.3">
      <c r="A7" s="1">
        <v>44755</v>
      </c>
      <c r="B7" s="2">
        <v>10</v>
      </c>
      <c r="C7" s="2">
        <v>12.2</v>
      </c>
      <c r="D7" s="2">
        <v>12</v>
      </c>
      <c r="E7" s="2">
        <v>3.78</v>
      </c>
      <c r="F7" s="2">
        <v>2.99</v>
      </c>
      <c r="G7" s="3">
        <v>6.8</v>
      </c>
      <c r="H7" s="3">
        <v>7.5</v>
      </c>
    </row>
    <row r="8" spans="1:8" x14ac:dyDescent="0.3">
      <c r="A8" s="1">
        <v>44762</v>
      </c>
      <c r="B8" s="2">
        <v>10</v>
      </c>
      <c r="C8" s="2">
        <v>12.7</v>
      </c>
      <c r="D8" s="2">
        <v>9.1999999999999993</v>
      </c>
      <c r="E8" s="2">
        <v>4.1100000000000003</v>
      </c>
      <c r="F8" s="2">
        <v>2.34</v>
      </c>
      <c r="G8" s="3">
        <v>7</v>
      </c>
      <c r="H8" s="3">
        <v>8</v>
      </c>
    </row>
    <row r="9" spans="1:8" x14ac:dyDescent="0.3">
      <c r="A9" s="1">
        <v>44769</v>
      </c>
      <c r="B9" s="2">
        <v>10</v>
      </c>
      <c r="C9" s="2">
        <v>16</v>
      </c>
      <c r="D9" s="2">
        <v>8.4</v>
      </c>
      <c r="E9" s="2">
        <v>3.96</v>
      </c>
      <c r="F9" s="2">
        <v>2.4700000000000002</v>
      </c>
      <c r="G9" s="3"/>
      <c r="H9" s="3">
        <v>5.5</v>
      </c>
    </row>
    <row r="10" spans="1:8" x14ac:dyDescent="0.3">
      <c r="A10" s="1">
        <v>44776</v>
      </c>
      <c r="B10" s="2">
        <v>10</v>
      </c>
      <c r="C10" s="2">
        <v>16.7</v>
      </c>
      <c r="D10" s="2">
        <v>7.7</v>
      </c>
      <c r="E10" s="2">
        <v>4.6399999999999997</v>
      </c>
      <c r="F10" s="2">
        <v>2.23</v>
      </c>
      <c r="G10" s="3">
        <v>7</v>
      </c>
      <c r="H10" s="3">
        <v>7.5</v>
      </c>
    </row>
    <row r="11" spans="1:8" x14ac:dyDescent="0.3">
      <c r="A11" s="1">
        <v>44783</v>
      </c>
      <c r="B11" s="2">
        <v>10</v>
      </c>
      <c r="C11" s="2">
        <v>14.3</v>
      </c>
      <c r="D11" s="2">
        <v>9.6</v>
      </c>
      <c r="E11" s="2">
        <v>6.43</v>
      </c>
      <c r="F11" s="2">
        <v>2.99</v>
      </c>
      <c r="G11" s="3">
        <v>6</v>
      </c>
      <c r="H11" s="3">
        <v>7</v>
      </c>
    </row>
    <row r="12" spans="1:8" x14ac:dyDescent="0.3">
      <c r="A12" s="1">
        <v>44790</v>
      </c>
      <c r="B12" s="2">
        <v>10</v>
      </c>
      <c r="C12" s="2">
        <v>14.7</v>
      </c>
      <c r="D12" s="2">
        <v>8.8000000000000007</v>
      </c>
      <c r="E12" s="2">
        <v>5</v>
      </c>
      <c r="F12" s="2">
        <v>3.23</v>
      </c>
      <c r="G12" s="3">
        <v>5</v>
      </c>
      <c r="H12" s="3">
        <v>6</v>
      </c>
    </row>
    <row r="13" spans="1:8" x14ac:dyDescent="0.3">
      <c r="A13" s="1">
        <v>44797</v>
      </c>
      <c r="B13" s="2">
        <v>10</v>
      </c>
      <c r="C13" s="2">
        <v>13.2</v>
      </c>
      <c r="D13" s="2">
        <v>9.4</v>
      </c>
      <c r="E13" s="2">
        <v>4.71</v>
      </c>
      <c r="F13" s="2">
        <v>2.82</v>
      </c>
      <c r="G13" s="3">
        <v>5</v>
      </c>
      <c r="H13" s="3">
        <v>6.5</v>
      </c>
    </row>
    <row r="14" spans="1:8" x14ac:dyDescent="0.3">
      <c r="A14" s="1">
        <v>44804</v>
      </c>
      <c r="B14" s="2">
        <v>10</v>
      </c>
      <c r="C14" s="2">
        <v>11</v>
      </c>
      <c r="D14" s="2">
        <v>8.6</v>
      </c>
      <c r="E14" s="2">
        <v>4.76</v>
      </c>
      <c r="F14" s="2">
        <v>2.4</v>
      </c>
      <c r="G14" s="3">
        <v>5</v>
      </c>
      <c r="H14" s="3">
        <v>6.5</v>
      </c>
    </row>
    <row r="15" spans="1:8" s="4" customFormat="1" x14ac:dyDescent="0.3">
      <c r="A15" s="4" t="s">
        <v>5</v>
      </c>
      <c r="C15" s="5">
        <f t="shared" ref="C15:H15" si="0">AVERAGE(C2:C14)</f>
        <v>13.63076923076923</v>
      </c>
      <c r="D15" s="5">
        <f t="shared" si="0"/>
        <v>10.074999999999999</v>
      </c>
      <c r="E15" s="5">
        <f t="shared" si="0"/>
        <v>4.6361538461538458</v>
      </c>
      <c r="F15" s="5">
        <f t="shared" si="0"/>
        <v>3.1866666666666661</v>
      </c>
      <c r="G15" s="5">
        <f t="shared" si="0"/>
        <v>5.333333333333333</v>
      </c>
      <c r="H15" s="5">
        <f t="shared" si="0"/>
        <v>6.3250000000000002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009B-4645-4382-A8F9-63005EDDA969}">
  <dimension ref="A1:M26"/>
  <sheetViews>
    <sheetView zoomScale="80" zoomScaleNormal="80" workbookViewId="0">
      <selection activeCell="B7" sqref="B7"/>
    </sheetView>
  </sheetViews>
  <sheetFormatPr defaultColWidth="36.33203125" defaultRowHeight="14.4" x14ac:dyDescent="0.3"/>
  <cols>
    <col min="1" max="1" width="9.6640625" bestFit="1" customWidth="1"/>
    <col min="2" max="2" width="15.6640625" bestFit="1" customWidth="1"/>
    <col min="3" max="3" width="14.44140625" bestFit="1" customWidth="1"/>
    <col min="4" max="4" width="21.88671875" bestFit="1" customWidth="1"/>
    <col min="5" max="5" width="18.21875" bestFit="1" customWidth="1"/>
    <col min="6" max="6" width="21.5546875" bestFit="1" customWidth="1"/>
    <col min="7" max="7" width="19.44140625" bestFit="1" customWidth="1"/>
    <col min="8" max="8" width="17.109375" bestFit="1" customWidth="1"/>
    <col min="9" max="9" width="10.21875" bestFit="1" customWidth="1"/>
    <col min="10" max="10" width="14.5546875" bestFit="1" customWidth="1"/>
    <col min="13" max="13" width="1.77734375" bestFit="1" customWidth="1"/>
  </cols>
  <sheetData>
    <row r="1" spans="1:10" s="14" customFormat="1" x14ac:dyDescent="0.3">
      <c r="A1" s="13" t="s">
        <v>7</v>
      </c>
      <c r="B1" s="13" t="s">
        <v>8</v>
      </c>
      <c r="C1" s="13" t="s">
        <v>9</v>
      </c>
      <c r="D1" s="13" t="s">
        <v>10</v>
      </c>
      <c r="E1" s="13" t="s">
        <v>11</v>
      </c>
      <c r="F1" s="13" t="s">
        <v>12</v>
      </c>
      <c r="G1" s="13" t="s">
        <v>13</v>
      </c>
      <c r="H1" s="13" t="s">
        <v>15</v>
      </c>
      <c r="I1" s="13" t="s">
        <v>16</v>
      </c>
      <c r="J1" s="13" t="s">
        <v>17</v>
      </c>
    </row>
    <row r="2" spans="1:10" x14ac:dyDescent="0.3">
      <c r="A2">
        <v>0.5</v>
      </c>
      <c r="C2">
        <v>22.44</v>
      </c>
      <c r="D2">
        <v>9.44</v>
      </c>
      <c r="E2" s="12">
        <v>3.65</v>
      </c>
      <c r="F2" s="12">
        <v>10.8</v>
      </c>
      <c r="G2" s="12">
        <v>0.23</v>
      </c>
      <c r="H2" s="12">
        <v>12</v>
      </c>
      <c r="I2" s="12" t="s">
        <v>14</v>
      </c>
      <c r="J2" s="12">
        <v>4</v>
      </c>
    </row>
    <row r="3" spans="1:10" x14ac:dyDescent="0.3">
      <c r="A3">
        <v>0.54</v>
      </c>
      <c r="C3">
        <v>22.45</v>
      </c>
      <c r="D3">
        <v>9.4499999999999993</v>
      </c>
    </row>
    <row r="4" spans="1:10" x14ac:dyDescent="0.3">
      <c r="A4">
        <v>1.03</v>
      </c>
      <c r="C4">
        <v>21.91</v>
      </c>
      <c r="D4">
        <v>9.57</v>
      </c>
    </row>
    <row r="5" spans="1:10" x14ac:dyDescent="0.3">
      <c r="A5">
        <v>2.04</v>
      </c>
      <c r="B5" s="11"/>
      <c r="C5">
        <v>21.73</v>
      </c>
      <c r="D5">
        <v>9.56</v>
      </c>
      <c r="E5" s="11"/>
      <c r="F5" s="11"/>
      <c r="G5" s="11"/>
      <c r="H5" s="11"/>
      <c r="I5" s="11"/>
    </row>
    <row r="6" spans="1:10" x14ac:dyDescent="0.3">
      <c r="A6">
        <v>2.99</v>
      </c>
      <c r="B6" s="11"/>
      <c r="C6">
        <v>21.66</v>
      </c>
      <c r="D6">
        <v>9.56</v>
      </c>
      <c r="E6" s="11"/>
      <c r="F6" s="11"/>
      <c r="G6" s="11"/>
      <c r="H6" s="11"/>
      <c r="I6" s="11"/>
    </row>
    <row r="7" spans="1:10" x14ac:dyDescent="0.3">
      <c r="A7">
        <v>4.0199999999999996</v>
      </c>
      <c r="B7">
        <v>4</v>
      </c>
      <c r="C7">
        <v>21.59</v>
      </c>
      <c r="D7">
        <v>9.5399999999999991</v>
      </c>
      <c r="E7" s="12">
        <v>5.0999999999999996</v>
      </c>
      <c r="F7" s="12">
        <v>13</v>
      </c>
      <c r="G7" s="12">
        <v>0.25</v>
      </c>
      <c r="H7" s="12">
        <v>14</v>
      </c>
      <c r="I7" s="12" t="s">
        <v>14</v>
      </c>
      <c r="J7" s="12">
        <v>4.2</v>
      </c>
    </row>
    <row r="8" spans="1:10" x14ac:dyDescent="0.3">
      <c r="A8">
        <v>5.14</v>
      </c>
      <c r="C8">
        <v>21.05</v>
      </c>
      <c r="D8">
        <v>9.52</v>
      </c>
    </row>
    <row r="9" spans="1:10" x14ac:dyDescent="0.3">
      <c r="A9">
        <v>6.38</v>
      </c>
      <c r="C9">
        <v>13.8</v>
      </c>
      <c r="D9">
        <v>11.78</v>
      </c>
    </row>
    <row r="10" spans="1:10" x14ac:dyDescent="0.3">
      <c r="A10">
        <v>7.03</v>
      </c>
      <c r="C10">
        <v>11.27</v>
      </c>
      <c r="D10">
        <v>12.69</v>
      </c>
    </row>
    <row r="11" spans="1:10" x14ac:dyDescent="0.3">
      <c r="A11">
        <v>8.0399999999999991</v>
      </c>
      <c r="C11">
        <v>10.08</v>
      </c>
      <c r="D11">
        <v>12.58</v>
      </c>
      <c r="E11" s="12">
        <v>6.51</v>
      </c>
      <c r="F11" s="12">
        <v>15</v>
      </c>
      <c r="G11" s="12">
        <v>0.21</v>
      </c>
      <c r="H11" s="12">
        <v>9</v>
      </c>
      <c r="I11" s="12" t="s">
        <v>14</v>
      </c>
      <c r="J11" s="12">
        <v>3.9</v>
      </c>
    </row>
    <row r="12" spans="1:10" x14ac:dyDescent="0.3">
      <c r="A12">
        <v>8.98</v>
      </c>
      <c r="C12">
        <v>9.17</v>
      </c>
      <c r="D12">
        <v>11.62</v>
      </c>
    </row>
    <row r="13" spans="1:10" x14ac:dyDescent="0.3">
      <c r="A13">
        <v>9.9600000000000009</v>
      </c>
      <c r="C13">
        <v>8.58</v>
      </c>
      <c r="D13">
        <v>10.63</v>
      </c>
    </row>
    <row r="14" spans="1:10" x14ac:dyDescent="0.3">
      <c r="A14">
        <v>11.02</v>
      </c>
      <c r="C14">
        <v>8.15</v>
      </c>
      <c r="D14">
        <v>10.09</v>
      </c>
    </row>
    <row r="15" spans="1:10" x14ac:dyDescent="0.3">
      <c r="A15">
        <v>11.86</v>
      </c>
      <c r="C15">
        <v>7.97</v>
      </c>
      <c r="D15">
        <v>9.9700000000000006</v>
      </c>
    </row>
    <row r="16" spans="1:10" x14ac:dyDescent="0.3">
      <c r="A16">
        <v>13.04</v>
      </c>
      <c r="C16">
        <v>7.88</v>
      </c>
      <c r="D16">
        <v>9.91</v>
      </c>
    </row>
    <row r="17" spans="1:13" x14ac:dyDescent="0.3">
      <c r="A17">
        <v>13.93</v>
      </c>
      <c r="C17">
        <v>7.83</v>
      </c>
      <c r="D17">
        <v>9.82</v>
      </c>
    </row>
    <row r="18" spans="1:13" x14ac:dyDescent="0.3">
      <c r="A18">
        <v>14.09</v>
      </c>
      <c r="C18">
        <v>7.83</v>
      </c>
      <c r="D18">
        <v>9.74</v>
      </c>
    </row>
    <row r="19" spans="1:13" x14ac:dyDescent="0.3">
      <c r="A19">
        <v>14.98</v>
      </c>
      <c r="C19">
        <v>7.67</v>
      </c>
      <c r="D19">
        <v>9.66</v>
      </c>
    </row>
    <row r="20" spans="1:13" x14ac:dyDescent="0.3">
      <c r="A20">
        <v>16.03</v>
      </c>
      <c r="C20">
        <v>7.59</v>
      </c>
      <c r="D20">
        <v>9.36</v>
      </c>
    </row>
    <row r="21" spans="1:13" x14ac:dyDescent="0.3">
      <c r="A21">
        <v>17.07</v>
      </c>
      <c r="C21">
        <v>7.57</v>
      </c>
      <c r="D21">
        <v>9.27</v>
      </c>
    </row>
    <row r="22" spans="1:13" x14ac:dyDescent="0.3">
      <c r="A22">
        <v>17.87</v>
      </c>
      <c r="C22">
        <v>7.53</v>
      </c>
      <c r="D22">
        <v>9.14</v>
      </c>
    </row>
    <row r="23" spans="1:13" x14ac:dyDescent="0.3">
      <c r="A23">
        <v>19.14</v>
      </c>
      <c r="C23">
        <v>7.45</v>
      </c>
      <c r="D23">
        <v>8.82</v>
      </c>
    </row>
    <row r="24" spans="1:13" x14ac:dyDescent="0.3">
      <c r="A24">
        <v>20.079999999999998</v>
      </c>
      <c r="C24">
        <v>7.32</v>
      </c>
      <c r="D24">
        <v>7.59</v>
      </c>
    </row>
    <row r="25" spans="1:13" x14ac:dyDescent="0.3">
      <c r="A25">
        <v>22.12</v>
      </c>
      <c r="C25">
        <v>7.22</v>
      </c>
      <c r="D25">
        <v>6.09</v>
      </c>
    </row>
    <row r="26" spans="1:13" x14ac:dyDescent="0.3">
      <c r="M26" t="s">
        <v>18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LMP 2022</vt:lpstr>
      <vt:lpstr>6.15.2022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2022-11-28T18:45:13Z</dcterms:created>
  <dcterms:modified xsi:type="dcterms:W3CDTF">2023-03-03T17:52:10Z</dcterms:modified>
</cp:coreProperties>
</file>