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sonal Files (not backed up)\Well Drillers\"/>
    </mc:Choice>
  </mc:AlternateContent>
  <xr:revisionPtr revIDLastSave="0" documentId="13_ncr:1_{9E116BE5-6310-4DF6-8C35-7B9CDCA6F26D}" xr6:coauthVersionLast="45" xr6:coauthVersionMax="45" xr10:uidLastSave="{00000000-0000-0000-0000-000000000000}"/>
  <bookViews>
    <workbookView xWindow="-120" yWindow="-120" windowWidth="29040" windowHeight="17025" xr2:uid="{64F4EC42-BF3D-423C-B15D-90C514C22A32}"/>
  </bookViews>
  <sheets>
    <sheet name="OCT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B17" i="1"/>
  <c r="C17" i="1"/>
  <c r="D17" i="1"/>
  <c r="E17" i="1"/>
  <c r="F17" i="1"/>
  <c r="G17" i="1"/>
  <c r="H17" i="1"/>
  <c r="I17" i="1"/>
</calcChain>
</file>

<file path=xl/sharedStrings.xml><?xml version="1.0" encoding="utf-8"?>
<sst xmlns="http://schemas.openxmlformats.org/spreadsheetml/2006/main" count="260" uniqueCount="178">
  <si>
    <r>
      <rPr>
        <sz val="11"/>
        <rFont val="Calibri"/>
        <family val="2"/>
      </rPr>
      <t>WW - WATER WELL DRILLER</t>
    </r>
  </si>
  <si>
    <r>
      <rPr>
        <sz val="11"/>
        <rFont val="Calibri"/>
        <family val="2"/>
      </rPr>
      <t>MW - MONITORING WELL DRILLER</t>
    </r>
  </si>
  <si>
    <r>
      <rPr>
        <b/>
        <sz val="10"/>
        <color rgb="FFFFFFFF"/>
        <rFont val="Arial"/>
        <family val="2"/>
      </rPr>
      <t>Name</t>
    </r>
  </si>
  <si>
    <t>ALDRICH, CHRISTOPHER D</t>
  </si>
  <si>
    <t>BOVENZI, MATTHEW J</t>
  </si>
  <si>
    <t>BROCK, BRAD K</t>
  </si>
  <si>
    <t>BUTTS, GARY D</t>
  </si>
  <si>
    <t>CARR, JAMES E</t>
  </si>
  <si>
    <t>CHEVALIER, CLAUDE</t>
  </si>
  <si>
    <t>CHEVALIER, DAVID</t>
  </si>
  <si>
    <t>CHEVALIER, MARK</t>
  </si>
  <si>
    <t>CUSHING, BART C</t>
  </si>
  <si>
    <t>CUSHING, JEFFREY A</t>
  </si>
  <si>
    <t>DEVILLERS, CHRISTOPHER C</t>
  </si>
  <si>
    <t>FEELEY, DWAYNE E</t>
  </si>
  <si>
    <t>FREYENHAGEN, NICHOLAS</t>
  </si>
  <si>
    <t>FINA, FIL</t>
  </si>
  <si>
    <t>FROST, ROBERT</t>
  </si>
  <si>
    <t>GARSIDE, THOMAS A</t>
  </si>
  <si>
    <t>GOSSELIN, DANIEL E</t>
  </si>
  <si>
    <t>HACKETT, WILLIAM</t>
  </si>
  <si>
    <t>HYDRO, THOMAS S</t>
  </si>
  <si>
    <t>JOHNSON, KEITH B</t>
  </si>
  <si>
    <t>JOHNSON, KIM P</t>
  </si>
  <si>
    <t>JORDAN, MICHAEL J</t>
  </si>
  <si>
    <t>LAW, BRIAN</t>
  </si>
  <si>
    <t>LYNDE, GARY C</t>
  </si>
  <si>
    <t>MANOSH, NICK A</t>
  </si>
  <si>
    <t>PARKER, GERALD</t>
  </si>
  <si>
    <t>PARKER, JUSTIN</t>
  </si>
  <si>
    <t>REINHEIMER JR, ARTHUR F</t>
  </si>
  <si>
    <t>STONE, JOHN L</t>
  </si>
  <si>
    <t>STROMBERG, RICHARD L</t>
  </si>
  <si>
    <t>WERNER SR, ALAN W</t>
  </si>
  <si>
    <t>WHITE, KENNETH P</t>
  </si>
  <si>
    <t>WILLIAMS, JEFFREY W</t>
  </si>
  <si>
    <t>WRAGG, RYAN G</t>
  </si>
  <si>
    <t>ZORK, MARK A</t>
  </si>
  <si>
    <r>
      <rPr>
        <b/>
        <sz val="10"/>
        <color rgb="FFFFFFFF"/>
        <rFont val="Arial"/>
        <family val="2"/>
      </rPr>
      <t>ID</t>
    </r>
  </si>
  <si>
    <t>MW</t>
  </si>
  <si>
    <t>WW</t>
  </si>
  <si>
    <t>CW</t>
  </si>
  <si>
    <r>
      <rPr>
        <b/>
        <sz val="10"/>
        <color rgb="FFFFFFFF"/>
        <rFont val="Arial"/>
        <family val="2"/>
      </rPr>
      <t>Company</t>
    </r>
  </si>
  <si>
    <t>CASCADE TECHNICAL</t>
  </si>
  <si>
    <t>GEOSEARCH INC</t>
  </si>
  <si>
    <t>DRILEX ENVIRONMENTAL</t>
  </si>
  <si>
    <t>FROST WELLS &amp; PUMPS INC</t>
  </si>
  <si>
    <t>CARR WELL &amp; PUMP SERVICE</t>
  </si>
  <si>
    <t>CHEVALIER DRILLING CO INC</t>
  </si>
  <si>
    <t>CUSHING &amp; SONS INC</t>
  </si>
  <si>
    <t>LARRY G CUSHING &amp; SONS INC</t>
  </si>
  <si>
    <t>NORTHERN DRILL SERVICE INC</t>
  </si>
  <si>
    <t>E BE FEELEY DRILLING CO</t>
  </si>
  <si>
    <t>LYNDE WELL DRILLING INC</t>
  </si>
  <si>
    <t>AZTEC TECHNOLOGIES INC</t>
  </si>
  <si>
    <t>VERMONT WELL AND PUMP</t>
  </si>
  <si>
    <t>NEW HAMPSHIRE BORING INC</t>
  </si>
  <si>
    <t>GOSSELIN WATER WELLS INC</t>
  </si>
  <si>
    <t>PARRATT WOLFF INC</t>
  </si>
  <si>
    <t>WESTON &amp; SAMPSON INC</t>
  </si>
  <si>
    <t>E BENEDINI ARTESIAN WELL</t>
  </si>
  <si>
    <t>STONE ENVIRONMENTAL INC</t>
  </si>
  <si>
    <t>EASTERN ANALYTICAL INC</t>
  </si>
  <si>
    <t>H A MANOSH CORP</t>
  </si>
  <si>
    <t>PARKER WATER WELLS</t>
  </si>
  <si>
    <t>LAYNE CHRISTENSEN CO</t>
  </si>
  <si>
    <t>RECOVERY DRILLING</t>
  </si>
  <si>
    <t>GREEN MT WELL CO INC</t>
  </si>
  <si>
    <t>WERNER WELL &amp; PUMP</t>
  </si>
  <si>
    <t>VALLEY ARTESIAN WELL CO</t>
  </si>
  <si>
    <t>SPAFFORD &amp; SONS WATER</t>
  </si>
  <si>
    <t>GAP MOUNTAIN DRILLING LLC</t>
  </si>
  <si>
    <t>TDS INC</t>
  </si>
  <si>
    <r>
      <rPr>
        <b/>
        <sz val="10"/>
        <color rgb="FFFFFFFF"/>
        <rFont val="Arial"/>
        <family val="2"/>
      </rPr>
      <t>Address</t>
    </r>
  </si>
  <si>
    <t>1 HOME FARM WAY</t>
  </si>
  <si>
    <t>20 AUTHORITY DR</t>
  </si>
  <si>
    <t>127 HARTWELL ST SUITE</t>
  </si>
  <si>
    <t>PO BOX 476</t>
  </si>
  <si>
    <t>PO BOX 378</t>
  </si>
  <si>
    <t>PO BOX 164</t>
  </si>
  <si>
    <t>631 ROUTE 12</t>
  </si>
  <si>
    <t>95 MELLISH RD</t>
  </si>
  <si>
    <t>4557 LAKE RD</t>
  </si>
  <si>
    <t>120 TIMSON HILL ROAD</t>
  </si>
  <si>
    <t>5 MCCREA HILL RD</t>
  </si>
  <si>
    <t>14337 VT RTE 116</t>
  </si>
  <si>
    <t>PO BOX 165</t>
  </si>
  <si>
    <t>PO BOX 439</t>
  </si>
  <si>
    <t>PO BOX 769</t>
  </si>
  <si>
    <t>59 PRIEST ST</t>
  </si>
  <si>
    <t>1 SUNRISE RD</t>
  </si>
  <si>
    <t>535 STONE CUTTERS WAY</t>
  </si>
  <si>
    <t>48 WEST ST #1</t>
  </si>
  <si>
    <t>5345 HINESBURG RD</t>
  </si>
  <si>
    <t>120 NORTHGATE PLAZA</t>
  </si>
  <si>
    <t>PO BOX 627</t>
  </si>
  <si>
    <t>PO BOX 775</t>
  </si>
  <si>
    <t>PO BOX 53 WMB</t>
  </si>
  <si>
    <t>PO BOX 13</t>
  </si>
  <si>
    <t>78 CANDLEWOOD LAKE</t>
  </si>
  <si>
    <t>PO BOX 203</t>
  </si>
  <si>
    <t>640 VT RTE 15</t>
  </si>
  <si>
    <t>377 OLD DUBLIN RD</t>
  </si>
  <si>
    <t>PO BOX 10</t>
  </si>
  <si>
    <r>
      <rPr>
        <b/>
        <sz val="10"/>
        <color rgb="FFFFFFFF"/>
        <rFont val="Arial"/>
        <family val="2"/>
      </rPr>
      <t>City</t>
    </r>
  </si>
  <si>
    <t>MONTPELIER</t>
  </si>
  <si>
    <t>FITCHBURG</t>
  </si>
  <si>
    <t>W BOYLSTON</t>
  </si>
  <si>
    <t>E DORSET</t>
  </si>
  <si>
    <t>LITTLETON</t>
  </si>
  <si>
    <t>HIGHGATE SPGS</t>
  </si>
  <si>
    <t>SURRY</t>
  </si>
  <si>
    <t>LANGDON</t>
  </si>
  <si>
    <t>FRANKLIN</t>
  </si>
  <si>
    <t>NEWFANE</t>
  </si>
  <si>
    <t>BALLSTON SPA</t>
  </si>
  <si>
    <t>HINESBURG</t>
  </si>
  <si>
    <t>DERRY</t>
  </si>
  <si>
    <t>DERBY</t>
  </si>
  <si>
    <t>TULLY</t>
  </si>
  <si>
    <t>HUDSON</t>
  </si>
  <si>
    <t>BARRE</t>
  </si>
  <si>
    <t>CONCORD</t>
  </si>
  <si>
    <t>GUILFORD</t>
  </si>
  <si>
    <t>MORRISVILLE</t>
  </si>
  <si>
    <t>EAST POULTNEY</t>
  </si>
  <si>
    <t>MIDDLEBURGH</t>
  </si>
  <si>
    <t>DUDLEY</t>
  </si>
  <si>
    <t>PUTNEY</t>
  </si>
  <si>
    <t>NEW MILFORD</t>
  </si>
  <si>
    <t>ASCUTNEY</t>
  </si>
  <si>
    <t>UNDERHILL</t>
  </si>
  <si>
    <t>PETERBOROUGH</t>
  </si>
  <si>
    <t>STERLING</t>
  </si>
  <si>
    <r>
      <rPr>
        <b/>
        <sz val="10"/>
        <color rgb="FFFFFFFF"/>
        <rFont val="Arial"/>
        <family val="2"/>
      </rPr>
      <t>ST</t>
    </r>
  </si>
  <si>
    <t>VT</t>
  </si>
  <si>
    <t>MA</t>
  </si>
  <si>
    <t>NH</t>
  </si>
  <si>
    <t>NY</t>
  </si>
  <si>
    <t>CT</t>
  </si>
  <si>
    <r>
      <rPr>
        <b/>
        <sz val="10"/>
        <color rgb="FFFFFFFF"/>
        <rFont val="Arial"/>
        <family val="2"/>
      </rPr>
      <t>Zip</t>
    </r>
  </si>
  <si>
    <r>
      <rPr>
        <b/>
        <sz val="10"/>
        <color rgb="FFFFFFFF"/>
        <rFont val="Arial"/>
        <family val="2"/>
      </rPr>
      <t>Phone</t>
    </r>
  </si>
  <si>
    <t>802-343-1422</t>
  </si>
  <si>
    <t>978-348-1989</t>
  </si>
  <si>
    <t>508-835-6724</t>
  </si>
  <si>
    <t>802-362-1477</t>
  </si>
  <si>
    <t>603-444-6424</t>
  </si>
  <si>
    <t>802-868-7709</t>
  </si>
  <si>
    <t>603-352-8866</t>
  </si>
  <si>
    <t>508-393-6900</t>
  </si>
  <si>
    <t>802-933-9369</t>
  </si>
  <si>
    <t>802-254-2250</t>
  </si>
  <si>
    <t>518-885-5383</t>
  </si>
  <si>
    <t>802-482-4235</t>
  </si>
  <si>
    <t>603-437-1610</t>
  </si>
  <si>
    <t>802-766-8818</t>
  </si>
  <si>
    <t>315-657-8101</t>
  </si>
  <si>
    <t>978-532-1900</t>
  </si>
  <si>
    <t>802-476-4832</t>
  </si>
  <si>
    <t>802-229-4541</t>
  </si>
  <si>
    <t>603-520-5883</t>
  </si>
  <si>
    <t>800-544-7666</t>
  </si>
  <si>
    <t>802-287-4015</t>
  </si>
  <si>
    <t>518-339-9829</t>
  </si>
  <si>
    <t>508-943-1182</t>
  </si>
  <si>
    <t>802-387-5529</t>
  </si>
  <si>
    <t>860-354-0290</t>
  </si>
  <si>
    <t>802-674-6493</t>
  </si>
  <si>
    <t>802-373-7056</t>
  </si>
  <si>
    <t>603-892-4390</t>
  </si>
  <si>
    <t>978-422-0005</t>
  </si>
  <si>
    <t>NORTHBOROUGH</t>
  </si>
  <si>
    <t>130 EAST MAIN ST, BLDG A</t>
  </si>
  <si>
    <t>Class</t>
  </si>
  <si>
    <t>Vermont Licensed Well Drillers- OCTOBER 2020- status</t>
  </si>
  <si>
    <t>CW-COMBINED MONITORING &amp; WATER WELL</t>
  </si>
  <si>
    <t>MEEKER, STEPHEN</t>
  </si>
  <si>
    <t>FAULKNER, 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</si>
</sst>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6"/>
      <color rgb="FF365538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6553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justify" wrapText="1"/>
    </xf>
    <xf numFmtId="1" fontId="8" fillId="0" borderId="4" xfId="0" applyNumberFormat="1" applyFont="1" applyFill="1" applyBorder="1" applyAlignment="1">
      <alignment horizontal="justify" shrinkToFit="1"/>
    </xf>
    <xf numFmtId="164" fontId="8" fillId="0" borderId="4" xfId="0" applyNumberFormat="1" applyFont="1" applyFill="1" applyBorder="1" applyAlignment="1">
      <alignment horizontal="justify" shrinkToFit="1"/>
    </xf>
    <xf numFmtId="0" fontId="7" fillId="0" borderId="5" xfId="0" applyFont="1" applyFill="1" applyBorder="1" applyAlignment="1">
      <alignment horizontal="justify" wrapText="1"/>
    </xf>
    <xf numFmtId="164" fontId="8" fillId="0" borderId="1" xfId="0" applyNumberFormat="1" applyFont="1" applyFill="1" applyBorder="1" applyAlignment="1">
      <alignment horizontal="justify" shrinkToFit="1"/>
    </xf>
    <xf numFmtId="0" fontId="7" fillId="0" borderId="6" xfId="0" applyFont="1" applyFill="1" applyBorder="1" applyAlignment="1">
      <alignment horizontal="justify" wrapText="1"/>
    </xf>
    <xf numFmtId="1" fontId="8" fillId="0" borderId="5" xfId="0" applyNumberFormat="1" applyFont="1" applyFill="1" applyBorder="1" applyAlignment="1">
      <alignment horizontal="justify" shrinkToFit="1"/>
    </xf>
    <xf numFmtId="0" fontId="8" fillId="0" borderId="7" xfId="0" applyFont="1" applyFill="1" applyBorder="1" applyAlignment="1">
      <alignment horizontal="justify"/>
    </xf>
    <xf numFmtId="0" fontId="8" fillId="0" borderId="9" xfId="0" applyFont="1" applyFill="1" applyBorder="1" applyAlignment="1">
      <alignment horizontal="justify"/>
    </xf>
    <xf numFmtId="0" fontId="7" fillId="0" borderId="10" xfId="0" applyFont="1" applyFill="1" applyBorder="1" applyAlignment="1">
      <alignment horizontal="justify" wrapText="1"/>
    </xf>
    <xf numFmtId="0" fontId="5" fillId="0" borderId="0" xfId="0" applyFont="1" applyFill="1" applyAlignment="1">
      <alignment horizontal="justify"/>
    </xf>
    <xf numFmtId="0" fontId="8" fillId="0" borderId="6" xfId="0" applyFont="1" applyFill="1" applyBorder="1" applyAlignment="1">
      <alignment horizontal="justify"/>
    </xf>
    <xf numFmtId="0" fontId="5" fillId="0" borderId="6" xfId="0" applyFont="1" applyFill="1" applyBorder="1" applyAlignment="1">
      <alignment horizontal="justify"/>
    </xf>
    <xf numFmtId="0" fontId="7" fillId="0" borderId="3" xfId="0" applyFont="1" applyFill="1" applyBorder="1" applyAlignment="1">
      <alignment horizontal="justify" wrapText="1"/>
    </xf>
    <xf numFmtId="0" fontId="7" fillId="0" borderId="11" xfId="0" applyFont="1" applyFill="1" applyBorder="1" applyAlignment="1">
      <alignment horizontal="justify" wrapText="1"/>
    </xf>
    <xf numFmtId="1" fontId="8" fillId="0" borderId="12" xfId="0" applyNumberFormat="1" applyFont="1" applyFill="1" applyBorder="1" applyAlignment="1">
      <alignment horizontal="justify" shrinkToFit="1"/>
    </xf>
    <xf numFmtId="0" fontId="7" fillId="0" borderId="13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1" fontId="8" fillId="0" borderId="6" xfId="0" applyNumberFormat="1" applyFont="1" applyFill="1" applyBorder="1" applyAlignment="1">
      <alignment horizontal="justify" shrinkToFit="1"/>
    </xf>
    <xf numFmtId="0" fontId="8" fillId="0" borderId="0" xfId="0" applyFont="1" applyFill="1" applyAlignment="1">
      <alignment horizontal="justify"/>
    </xf>
    <xf numFmtId="1" fontId="8" fillId="0" borderId="8" xfId="0" applyNumberFormat="1" applyFont="1" applyFill="1" applyBorder="1" applyAlignment="1">
      <alignment horizontal="justify" shrinkToFit="1"/>
    </xf>
    <xf numFmtId="1" fontId="8" fillId="0" borderId="1" xfId="0" applyNumberFormat="1" applyFont="1" applyFill="1" applyBorder="1" applyAlignment="1">
      <alignment horizontal="justify" shrinkToFit="1"/>
    </xf>
    <xf numFmtId="1" fontId="7" fillId="0" borderId="4" xfId="0" applyNumberFormat="1" applyFont="1" applyFill="1" applyBorder="1" applyAlignment="1">
      <alignment horizontal="justify" wrapText="1"/>
    </xf>
    <xf numFmtId="0" fontId="0" fillId="0" borderId="0" xfId="0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ather.campbell/Downloads/welldrillerslist_NOV_2019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2">
          <cell r="B22">
            <v>254</v>
          </cell>
          <cell r="C22" t="str">
            <v>CW</v>
          </cell>
          <cell r="D22" t="str">
            <v>TRI STATE DRILLING AND BORING</v>
          </cell>
          <cell r="E22" t="str">
            <v>PO BOX 208</v>
          </cell>
          <cell r="F22" t="str">
            <v>W BURKE</v>
          </cell>
          <cell r="G22" t="str">
            <v>VT</v>
          </cell>
          <cell r="H22">
            <v>5871</v>
          </cell>
          <cell r="I22" t="str">
            <v>802-467-3123</v>
          </cell>
        </row>
        <row r="47">
          <cell r="B47">
            <v>302</v>
          </cell>
          <cell r="C47" t="str">
            <v>WW</v>
          </cell>
          <cell r="D47" t="str">
            <v>WRAGG BROTHERS OF VT INC</v>
          </cell>
          <cell r="E47" t="str">
            <v>PO BOX 110</v>
          </cell>
          <cell r="F47" t="str">
            <v>ASCUTNEY</v>
          </cell>
          <cell r="G47" t="str">
            <v>VT</v>
          </cell>
          <cell r="H47">
            <v>5030</v>
          </cell>
          <cell r="I47" t="str">
            <v>802-674-5890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EC5F-6878-42ED-94EB-51E45B4FEBA5}">
  <dimension ref="A1:I43"/>
  <sheetViews>
    <sheetView tabSelected="1" workbookViewId="0">
      <selection activeCell="H30" sqref="H30"/>
    </sheetView>
  </sheetViews>
  <sheetFormatPr defaultRowHeight="15" x14ac:dyDescent="0.25"/>
  <cols>
    <col min="1" max="1" width="30.28515625" customWidth="1"/>
    <col min="2" max="2" width="10.7109375" customWidth="1"/>
    <col min="4" max="4" width="28.85546875" customWidth="1"/>
    <col min="5" max="5" width="30.140625" customWidth="1"/>
    <col min="6" max="6" width="22.140625" customWidth="1"/>
    <col min="7" max="7" width="12" customWidth="1"/>
    <col min="8" max="8" width="18.28515625" customWidth="1"/>
    <col min="9" max="9" width="17" customWidth="1"/>
  </cols>
  <sheetData>
    <row r="1" spans="1:9" ht="20.25" x14ac:dyDescent="0.25">
      <c r="A1" s="6" t="s">
        <v>174</v>
      </c>
      <c r="B1" s="7"/>
      <c r="C1" s="7"/>
      <c r="D1" s="7"/>
      <c r="E1" s="8"/>
      <c r="F1" s="1"/>
      <c r="G1" s="1"/>
      <c r="H1" s="1"/>
      <c r="I1" s="1"/>
    </row>
    <row r="2" spans="1:9" ht="30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</row>
    <row r="3" spans="1:9" ht="20.25" customHeight="1" x14ac:dyDescent="0.25">
      <c r="A3" s="9" t="s">
        <v>1</v>
      </c>
      <c r="B3" s="10"/>
      <c r="C3" s="3"/>
      <c r="D3" s="3"/>
      <c r="E3" s="3"/>
      <c r="F3" s="3"/>
      <c r="G3" s="3"/>
      <c r="H3" s="3"/>
      <c r="I3" s="3"/>
    </row>
    <row r="4" spans="1:9" ht="23.25" customHeight="1" x14ac:dyDescent="0.25">
      <c r="A4" s="9" t="s">
        <v>175</v>
      </c>
      <c r="B4" s="11"/>
      <c r="C4" s="11"/>
      <c r="D4" s="10"/>
      <c r="E4" s="3"/>
      <c r="F4" s="3"/>
      <c r="G4" s="3"/>
      <c r="H4" s="3"/>
      <c r="I4" s="3"/>
    </row>
    <row r="5" spans="1:9" x14ac:dyDescent="0.25">
      <c r="A5" s="4" t="s">
        <v>2</v>
      </c>
      <c r="B5" s="4" t="s">
        <v>38</v>
      </c>
      <c r="C5" s="5" t="s">
        <v>173</v>
      </c>
      <c r="D5" s="4" t="s">
        <v>42</v>
      </c>
      <c r="E5" s="4" t="s">
        <v>73</v>
      </c>
      <c r="F5" s="4" t="s">
        <v>104</v>
      </c>
      <c r="G5" s="4" t="s">
        <v>134</v>
      </c>
      <c r="H5" s="4" t="s">
        <v>140</v>
      </c>
      <c r="I5" s="4" t="s">
        <v>141</v>
      </c>
    </row>
    <row r="6" spans="1:9" ht="25.5" customHeight="1" x14ac:dyDescent="0.25">
      <c r="A6" s="12" t="s">
        <v>3</v>
      </c>
      <c r="B6" s="13">
        <v>280</v>
      </c>
      <c r="C6" s="12" t="s">
        <v>39</v>
      </c>
      <c r="D6" s="12" t="s">
        <v>43</v>
      </c>
      <c r="E6" s="12" t="s">
        <v>74</v>
      </c>
      <c r="F6" s="12" t="s">
        <v>105</v>
      </c>
      <c r="G6" s="12" t="s">
        <v>135</v>
      </c>
      <c r="H6" s="14">
        <v>5602</v>
      </c>
      <c r="I6" s="12" t="s">
        <v>142</v>
      </c>
    </row>
    <row r="7" spans="1:9" ht="23.25" customHeight="1" x14ac:dyDescent="0.25">
      <c r="A7" s="12" t="s">
        <v>4</v>
      </c>
      <c r="B7" s="13">
        <v>296</v>
      </c>
      <c r="C7" s="12" t="s">
        <v>39</v>
      </c>
      <c r="D7" s="12" t="s">
        <v>44</v>
      </c>
      <c r="E7" s="12" t="s">
        <v>75</v>
      </c>
      <c r="F7" s="12" t="s">
        <v>106</v>
      </c>
      <c r="G7" s="12" t="s">
        <v>136</v>
      </c>
      <c r="H7" s="14">
        <v>1420</v>
      </c>
      <c r="I7" s="12" t="s">
        <v>143</v>
      </c>
    </row>
    <row r="8" spans="1:9" ht="19.5" customHeight="1" x14ac:dyDescent="0.25">
      <c r="A8" s="12" t="s">
        <v>5</v>
      </c>
      <c r="B8" s="13">
        <v>300</v>
      </c>
      <c r="C8" s="12" t="s">
        <v>39</v>
      </c>
      <c r="D8" s="12" t="s">
        <v>45</v>
      </c>
      <c r="E8" s="12" t="s">
        <v>76</v>
      </c>
      <c r="F8" s="12" t="s">
        <v>107</v>
      </c>
      <c r="G8" s="12" t="s">
        <v>136</v>
      </c>
      <c r="H8" s="14">
        <v>1583</v>
      </c>
      <c r="I8" s="12" t="s">
        <v>144</v>
      </c>
    </row>
    <row r="9" spans="1:9" x14ac:dyDescent="0.25">
      <c r="A9" s="12" t="s">
        <v>6</v>
      </c>
      <c r="B9" s="13">
        <v>265</v>
      </c>
      <c r="C9" s="12" t="s">
        <v>40</v>
      </c>
      <c r="D9" s="12" t="s">
        <v>46</v>
      </c>
      <c r="E9" s="12" t="s">
        <v>77</v>
      </c>
      <c r="F9" s="12" t="s">
        <v>108</v>
      </c>
      <c r="G9" s="12" t="s">
        <v>135</v>
      </c>
      <c r="H9" s="14">
        <v>5253</v>
      </c>
      <c r="I9" s="12" t="s">
        <v>145</v>
      </c>
    </row>
    <row r="10" spans="1:9" ht="20.25" customHeight="1" x14ac:dyDescent="0.25">
      <c r="A10" s="12" t="s">
        <v>7</v>
      </c>
      <c r="B10" s="13">
        <v>257</v>
      </c>
      <c r="C10" s="12" t="s">
        <v>40</v>
      </c>
      <c r="D10" s="12" t="s">
        <v>47</v>
      </c>
      <c r="E10" s="12" t="s">
        <v>78</v>
      </c>
      <c r="F10" s="12" t="s">
        <v>109</v>
      </c>
      <c r="G10" s="12" t="s">
        <v>137</v>
      </c>
      <c r="H10" s="14">
        <v>3561</v>
      </c>
      <c r="I10" s="12" t="s">
        <v>146</v>
      </c>
    </row>
    <row r="11" spans="1:9" ht="18.75" customHeight="1" x14ac:dyDescent="0.25">
      <c r="A11" s="12" t="s">
        <v>8</v>
      </c>
      <c r="B11" s="13">
        <v>190</v>
      </c>
      <c r="C11" s="12" t="s">
        <v>41</v>
      </c>
      <c r="D11" s="12" t="s">
        <v>48</v>
      </c>
      <c r="E11" s="12" t="s">
        <v>79</v>
      </c>
      <c r="F11" s="12" t="s">
        <v>110</v>
      </c>
      <c r="G11" s="12" t="s">
        <v>135</v>
      </c>
      <c r="H11" s="14">
        <v>5460</v>
      </c>
      <c r="I11" s="15" t="s">
        <v>147</v>
      </c>
    </row>
    <row r="12" spans="1:9" ht="24" customHeight="1" x14ac:dyDescent="0.25">
      <c r="A12" s="12" t="s">
        <v>9</v>
      </c>
      <c r="B12" s="13">
        <v>191</v>
      </c>
      <c r="C12" s="12" t="s">
        <v>41</v>
      </c>
      <c r="D12" s="12" t="s">
        <v>48</v>
      </c>
      <c r="E12" s="12" t="s">
        <v>79</v>
      </c>
      <c r="F12" s="12" t="s">
        <v>110</v>
      </c>
      <c r="G12" s="12" t="s">
        <v>135</v>
      </c>
      <c r="H12" s="16">
        <v>5460</v>
      </c>
      <c r="I12" s="17" t="s">
        <v>147</v>
      </c>
    </row>
    <row r="13" spans="1:9" ht="26.25" customHeight="1" x14ac:dyDescent="0.25">
      <c r="A13" s="12" t="s">
        <v>10</v>
      </c>
      <c r="B13" s="13">
        <v>193</v>
      </c>
      <c r="C13" s="12" t="s">
        <v>41</v>
      </c>
      <c r="D13" s="12" t="s">
        <v>48</v>
      </c>
      <c r="E13" s="12" t="s">
        <v>79</v>
      </c>
      <c r="F13" s="12" t="s">
        <v>110</v>
      </c>
      <c r="G13" s="12" t="s">
        <v>135</v>
      </c>
      <c r="H13" s="16">
        <v>5460</v>
      </c>
      <c r="I13" s="17" t="s">
        <v>147</v>
      </c>
    </row>
    <row r="14" spans="1:9" ht="24" customHeight="1" x14ac:dyDescent="0.25">
      <c r="A14" s="12" t="s">
        <v>11</v>
      </c>
      <c r="B14" s="13">
        <v>155</v>
      </c>
      <c r="C14" s="12" t="s">
        <v>41</v>
      </c>
      <c r="D14" s="12" t="s">
        <v>49</v>
      </c>
      <c r="E14" s="12" t="s">
        <v>80</v>
      </c>
      <c r="F14" s="12" t="s">
        <v>111</v>
      </c>
      <c r="G14" s="12" t="s">
        <v>137</v>
      </c>
      <c r="H14" s="16">
        <v>3431</v>
      </c>
      <c r="I14" s="17" t="s">
        <v>148</v>
      </c>
    </row>
    <row r="15" spans="1:9" ht="26.25" x14ac:dyDescent="0.25">
      <c r="A15" s="12" t="s">
        <v>12</v>
      </c>
      <c r="B15" s="18">
        <v>156</v>
      </c>
      <c r="C15" s="12" t="s">
        <v>41</v>
      </c>
      <c r="D15" s="12" t="s">
        <v>50</v>
      </c>
      <c r="E15" s="12" t="s">
        <v>81</v>
      </c>
      <c r="F15" s="12" t="s">
        <v>112</v>
      </c>
      <c r="G15" s="12" t="s">
        <v>137</v>
      </c>
      <c r="H15" s="16">
        <v>3602</v>
      </c>
      <c r="I15" s="17" t="s">
        <v>148</v>
      </c>
    </row>
    <row r="16" spans="1:9" ht="24" customHeight="1" x14ac:dyDescent="0.25">
      <c r="A16" s="19" t="s">
        <v>13</v>
      </c>
      <c r="B16" s="20">
        <v>315</v>
      </c>
      <c r="C16" s="21" t="s">
        <v>39</v>
      </c>
      <c r="D16" s="15" t="s">
        <v>51</v>
      </c>
      <c r="E16" s="22" t="s">
        <v>172</v>
      </c>
      <c r="F16" s="15" t="s">
        <v>171</v>
      </c>
      <c r="G16" s="12" t="s">
        <v>136</v>
      </c>
      <c r="H16" s="16">
        <v>1532</v>
      </c>
      <c r="I16" s="17" t="s">
        <v>149</v>
      </c>
    </row>
    <row r="17" spans="1:9" ht="30.75" customHeight="1" x14ac:dyDescent="0.25">
      <c r="A17" s="23" t="s">
        <v>177</v>
      </c>
      <c r="B17" s="23">
        <f>'[1]Table 1'!B22</f>
        <v>254</v>
      </c>
      <c r="C17" s="17" t="str">
        <f>'[1]Table 1'!C22</f>
        <v>CW</v>
      </c>
      <c r="D17" s="17" t="str">
        <f>'[1]Table 1'!D22</f>
        <v>TRI STATE DRILLING AND BORING</v>
      </c>
      <c r="E17" s="24" t="str">
        <f>'[1]Table 1'!E22</f>
        <v>PO BOX 208</v>
      </c>
      <c r="F17" s="17" t="str">
        <f>'[1]Table 1'!F22</f>
        <v>W BURKE</v>
      </c>
      <c r="G17" s="25" t="str">
        <f>'[1]Table 1'!G22</f>
        <v>VT</v>
      </c>
      <c r="H17" s="16">
        <f>'[1]Table 1'!H22</f>
        <v>5871</v>
      </c>
      <c r="I17" s="17" t="str">
        <f>'[1]Table 1'!I22</f>
        <v>802-467-3123</v>
      </c>
    </row>
    <row r="18" spans="1:9" ht="24" customHeight="1" x14ac:dyDescent="0.25">
      <c r="A18" s="26" t="s">
        <v>14</v>
      </c>
      <c r="B18" s="27">
        <v>249</v>
      </c>
      <c r="C18" s="28" t="s">
        <v>41</v>
      </c>
      <c r="D18" s="29" t="s">
        <v>52</v>
      </c>
      <c r="E18" s="29" t="s">
        <v>82</v>
      </c>
      <c r="F18" s="29" t="s">
        <v>113</v>
      </c>
      <c r="G18" s="12" t="s">
        <v>135</v>
      </c>
      <c r="H18" s="16">
        <v>5457</v>
      </c>
      <c r="I18" s="17" t="s">
        <v>150</v>
      </c>
    </row>
    <row r="19" spans="1:9" ht="24" customHeight="1" x14ac:dyDescent="0.25">
      <c r="A19" s="30" t="s">
        <v>15</v>
      </c>
      <c r="B19" s="31">
        <v>310</v>
      </c>
      <c r="C19" s="25" t="s">
        <v>40</v>
      </c>
      <c r="D19" s="12" t="s">
        <v>53</v>
      </c>
      <c r="E19" s="12" t="s">
        <v>83</v>
      </c>
      <c r="F19" s="12" t="s">
        <v>114</v>
      </c>
      <c r="G19" s="12" t="s">
        <v>135</v>
      </c>
      <c r="H19" s="16">
        <v>5345</v>
      </c>
      <c r="I19" s="17" t="s">
        <v>151</v>
      </c>
    </row>
    <row r="20" spans="1:9" ht="25.5" customHeight="1" x14ac:dyDescent="0.25">
      <c r="A20" s="19" t="s">
        <v>16</v>
      </c>
      <c r="B20" s="23">
        <v>305</v>
      </c>
      <c r="C20" s="25" t="s">
        <v>39</v>
      </c>
      <c r="D20" s="12" t="s">
        <v>54</v>
      </c>
      <c r="E20" s="32" t="s">
        <v>84</v>
      </c>
      <c r="F20" s="12" t="s">
        <v>115</v>
      </c>
      <c r="G20" s="12" t="s">
        <v>138</v>
      </c>
      <c r="H20" s="16">
        <v>12020</v>
      </c>
      <c r="I20" s="17" t="s">
        <v>152</v>
      </c>
    </row>
    <row r="21" spans="1:9" ht="24.75" customHeight="1" x14ac:dyDescent="0.25">
      <c r="A21" s="12" t="s">
        <v>17</v>
      </c>
      <c r="B21" s="33">
        <v>222</v>
      </c>
      <c r="C21" s="12" t="s">
        <v>41</v>
      </c>
      <c r="D21" s="12" t="s">
        <v>55</v>
      </c>
      <c r="E21" s="12" t="s">
        <v>85</v>
      </c>
      <c r="F21" s="12" t="s">
        <v>116</v>
      </c>
      <c r="G21" s="12" t="s">
        <v>135</v>
      </c>
      <c r="H21" s="16">
        <v>5461</v>
      </c>
      <c r="I21" s="17" t="s">
        <v>153</v>
      </c>
    </row>
    <row r="22" spans="1:9" x14ac:dyDescent="0.25">
      <c r="A22" s="12" t="s">
        <v>18</v>
      </c>
      <c r="B22" s="13">
        <v>275</v>
      </c>
      <c r="C22" s="12" t="s">
        <v>39</v>
      </c>
      <c r="D22" s="12" t="s">
        <v>56</v>
      </c>
      <c r="E22" s="12" t="s">
        <v>86</v>
      </c>
      <c r="F22" s="12" t="s">
        <v>117</v>
      </c>
      <c r="G22" s="12" t="s">
        <v>137</v>
      </c>
      <c r="H22" s="16">
        <v>3038</v>
      </c>
      <c r="I22" s="17" t="s">
        <v>154</v>
      </c>
    </row>
    <row r="23" spans="1:9" x14ac:dyDescent="0.25">
      <c r="A23" s="12" t="s">
        <v>19</v>
      </c>
      <c r="B23" s="13">
        <v>174</v>
      </c>
      <c r="C23" s="12" t="s">
        <v>40</v>
      </c>
      <c r="D23" s="12" t="s">
        <v>57</v>
      </c>
      <c r="E23" s="12" t="s">
        <v>87</v>
      </c>
      <c r="F23" s="12" t="s">
        <v>118</v>
      </c>
      <c r="G23" s="12" t="s">
        <v>135</v>
      </c>
      <c r="H23" s="16">
        <v>5829</v>
      </c>
      <c r="I23" s="17" t="s">
        <v>155</v>
      </c>
    </row>
    <row r="24" spans="1:9" ht="20.25" customHeight="1" x14ac:dyDescent="0.25">
      <c r="A24" s="12" t="s">
        <v>20</v>
      </c>
      <c r="B24" s="13">
        <v>311</v>
      </c>
      <c r="C24" s="12" t="s">
        <v>39</v>
      </c>
      <c r="D24" s="12" t="s">
        <v>58</v>
      </c>
      <c r="E24" s="12" t="s">
        <v>88</v>
      </c>
      <c r="F24" s="12" t="s">
        <v>119</v>
      </c>
      <c r="G24" s="12" t="s">
        <v>138</v>
      </c>
      <c r="H24" s="34">
        <v>13159</v>
      </c>
      <c r="I24" s="17" t="s">
        <v>156</v>
      </c>
    </row>
    <row r="25" spans="1:9" ht="25.5" customHeight="1" x14ac:dyDescent="0.25">
      <c r="A25" s="12" t="s">
        <v>21</v>
      </c>
      <c r="B25" s="13">
        <v>303</v>
      </c>
      <c r="C25" s="12" t="s">
        <v>41</v>
      </c>
      <c r="D25" s="12" t="s">
        <v>59</v>
      </c>
      <c r="E25" s="12" t="s">
        <v>89</v>
      </c>
      <c r="F25" s="12" t="s">
        <v>120</v>
      </c>
      <c r="G25" s="12" t="s">
        <v>136</v>
      </c>
      <c r="H25" s="16">
        <v>1749</v>
      </c>
      <c r="I25" s="17" t="s">
        <v>157</v>
      </c>
    </row>
    <row r="26" spans="1:9" ht="23.25" customHeight="1" x14ac:dyDescent="0.25">
      <c r="A26" s="12" t="s">
        <v>22</v>
      </c>
      <c r="B26" s="13">
        <v>267</v>
      </c>
      <c r="C26" s="12" t="s">
        <v>40</v>
      </c>
      <c r="D26" s="12" t="s">
        <v>60</v>
      </c>
      <c r="E26" s="12" t="s">
        <v>90</v>
      </c>
      <c r="F26" s="12" t="s">
        <v>121</v>
      </c>
      <c r="G26" s="12" t="s">
        <v>135</v>
      </c>
      <c r="H26" s="34">
        <v>5641</v>
      </c>
      <c r="I26" s="17" t="s">
        <v>158</v>
      </c>
    </row>
    <row r="27" spans="1:9" ht="21.75" customHeight="1" x14ac:dyDescent="0.25">
      <c r="A27" s="12" t="s">
        <v>23</v>
      </c>
      <c r="B27" s="13">
        <v>161</v>
      </c>
      <c r="C27" s="12" t="s">
        <v>40</v>
      </c>
      <c r="D27" s="12" t="s">
        <v>60</v>
      </c>
      <c r="E27" s="12" t="s">
        <v>90</v>
      </c>
      <c r="F27" s="12" t="s">
        <v>121</v>
      </c>
      <c r="G27" s="12" t="s">
        <v>135</v>
      </c>
      <c r="H27" s="14">
        <v>5641</v>
      </c>
      <c r="I27" s="29" t="s">
        <v>158</v>
      </c>
    </row>
    <row r="28" spans="1:9" ht="25.5" customHeight="1" x14ac:dyDescent="0.25">
      <c r="A28" s="12" t="s">
        <v>24</v>
      </c>
      <c r="B28" s="13">
        <v>287</v>
      </c>
      <c r="C28" s="12" t="s">
        <v>41</v>
      </c>
      <c r="D28" s="12" t="s">
        <v>61</v>
      </c>
      <c r="E28" s="12" t="s">
        <v>91</v>
      </c>
      <c r="F28" s="12" t="s">
        <v>105</v>
      </c>
      <c r="G28" s="12" t="s">
        <v>135</v>
      </c>
      <c r="H28" s="14">
        <v>5602</v>
      </c>
      <c r="I28" s="12" t="s">
        <v>159</v>
      </c>
    </row>
    <row r="29" spans="1:9" ht="21.75" customHeight="1" x14ac:dyDescent="0.25">
      <c r="A29" s="12" t="s">
        <v>25</v>
      </c>
      <c r="B29" s="13">
        <v>301</v>
      </c>
      <c r="C29" s="12" t="s">
        <v>39</v>
      </c>
      <c r="D29" s="12" t="s">
        <v>62</v>
      </c>
      <c r="E29" s="12" t="s">
        <v>92</v>
      </c>
      <c r="F29" s="12" t="s">
        <v>122</v>
      </c>
      <c r="G29" s="12" t="s">
        <v>135</v>
      </c>
      <c r="H29" s="14">
        <v>3301</v>
      </c>
      <c r="I29" s="12" t="s">
        <v>160</v>
      </c>
    </row>
    <row r="30" spans="1:9" ht="21" customHeight="1" x14ac:dyDescent="0.25">
      <c r="A30" s="12" t="s">
        <v>26</v>
      </c>
      <c r="B30" s="13">
        <v>237</v>
      </c>
      <c r="C30" s="12" t="s">
        <v>40</v>
      </c>
      <c r="D30" s="12" t="s">
        <v>53</v>
      </c>
      <c r="E30" s="12" t="s">
        <v>93</v>
      </c>
      <c r="F30" s="12" t="s">
        <v>123</v>
      </c>
      <c r="G30" s="12" t="s">
        <v>135</v>
      </c>
      <c r="H30" s="14">
        <v>5301</v>
      </c>
      <c r="I30" s="12" t="s">
        <v>151</v>
      </c>
    </row>
    <row r="31" spans="1:9" ht="23.25" customHeight="1" x14ac:dyDescent="0.25">
      <c r="A31" s="12" t="s">
        <v>27</v>
      </c>
      <c r="B31" s="13">
        <v>256</v>
      </c>
      <c r="C31" s="12" t="s">
        <v>41</v>
      </c>
      <c r="D31" s="12" t="s">
        <v>63</v>
      </c>
      <c r="E31" s="12" t="s">
        <v>94</v>
      </c>
      <c r="F31" s="12" t="s">
        <v>124</v>
      </c>
      <c r="G31" s="12" t="s">
        <v>135</v>
      </c>
      <c r="H31" s="14">
        <v>5661</v>
      </c>
      <c r="I31" s="12" t="s">
        <v>161</v>
      </c>
    </row>
    <row r="32" spans="1:9" ht="23.25" customHeight="1" x14ac:dyDescent="0.25">
      <c r="A32" s="12" t="s">
        <v>176</v>
      </c>
      <c r="B32" s="13">
        <f>'[1]Table 1'!B47</f>
        <v>302</v>
      </c>
      <c r="C32" s="35" t="str">
        <f>'[1]Table 1'!C47</f>
        <v>WW</v>
      </c>
      <c r="D32" s="35" t="str">
        <f>'[1]Table 1'!D47</f>
        <v>WRAGG BROTHERS OF VT INC</v>
      </c>
      <c r="E32" s="35" t="str">
        <f>'[1]Table 1'!E47</f>
        <v>PO BOX 110</v>
      </c>
      <c r="F32" s="35" t="str">
        <f>'[1]Table 1'!F47</f>
        <v>ASCUTNEY</v>
      </c>
      <c r="G32" s="35" t="str">
        <f>'[1]Table 1'!G47</f>
        <v>VT</v>
      </c>
      <c r="H32" s="14">
        <f>'[1]Table 1'!H47</f>
        <v>5030</v>
      </c>
      <c r="I32" s="35" t="str">
        <f>'[1]Table 1'!I47</f>
        <v>802-674-5890</v>
      </c>
    </row>
    <row r="33" spans="1:9" ht="20.25" customHeight="1" x14ac:dyDescent="0.25">
      <c r="A33" s="12" t="s">
        <v>28</v>
      </c>
      <c r="B33" s="13">
        <v>176</v>
      </c>
      <c r="C33" s="12" t="s">
        <v>41</v>
      </c>
      <c r="D33" s="12" t="s">
        <v>64</v>
      </c>
      <c r="E33" s="12" t="s">
        <v>95</v>
      </c>
      <c r="F33" s="12" t="s">
        <v>125</v>
      </c>
      <c r="G33" s="12" t="s">
        <v>135</v>
      </c>
      <c r="H33" s="14">
        <v>5741</v>
      </c>
      <c r="I33" s="12" t="s">
        <v>162</v>
      </c>
    </row>
    <row r="34" spans="1:9" ht="19.5" customHeight="1" x14ac:dyDescent="0.25">
      <c r="A34" s="12" t="s">
        <v>29</v>
      </c>
      <c r="B34" s="13">
        <v>304</v>
      </c>
      <c r="C34" s="12" t="s">
        <v>40</v>
      </c>
      <c r="D34" s="12" t="s">
        <v>64</v>
      </c>
      <c r="E34" s="12" t="s">
        <v>95</v>
      </c>
      <c r="F34" s="12" t="s">
        <v>125</v>
      </c>
      <c r="G34" s="12" t="s">
        <v>135</v>
      </c>
      <c r="H34" s="14">
        <v>5741</v>
      </c>
      <c r="I34" s="12" t="s">
        <v>162</v>
      </c>
    </row>
    <row r="35" spans="1:9" ht="20.25" customHeight="1" x14ac:dyDescent="0.25">
      <c r="A35" s="12" t="s">
        <v>30</v>
      </c>
      <c r="B35" s="13">
        <v>293</v>
      </c>
      <c r="C35" s="12" t="s">
        <v>41</v>
      </c>
      <c r="D35" s="12" t="s">
        <v>65</v>
      </c>
      <c r="E35" s="12" t="s">
        <v>96</v>
      </c>
      <c r="F35" s="12" t="s">
        <v>126</v>
      </c>
      <c r="G35" s="12" t="s">
        <v>138</v>
      </c>
      <c r="H35" s="13">
        <v>12122</v>
      </c>
      <c r="I35" s="12" t="s">
        <v>163</v>
      </c>
    </row>
    <row r="36" spans="1:9" ht="25.5" customHeight="1" x14ac:dyDescent="0.25">
      <c r="A36" s="12" t="s">
        <v>31</v>
      </c>
      <c r="B36" s="13">
        <v>235</v>
      </c>
      <c r="C36" s="12" t="s">
        <v>41</v>
      </c>
      <c r="D36" s="12" t="s">
        <v>66</v>
      </c>
      <c r="E36" s="12" t="s">
        <v>97</v>
      </c>
      <c r="F36" s="12" t="s">
        <v>127</v>
      </c>
      <c r="G36" s="12" t="s">
        <v>136</v>
      </c>
      <c r="H36" s="14">
        <v>1571</v>
      </c>
      <c r="I36" s="12" t="s">
        <v>164</v>
      </c>
    </row>
    <row r="37" spans="1:9" ht="23.25" customHeight="1" x14ac:dyDescent="0.25">
      <c r="A37" s="12" t="s">
        <v>32</v>
      </c>
      <c r="B37" s="13">
        <v>53</v>
      </c>
      <c r="C37" s="12" t="s">
        <v>40</v>
      </c>
      <c r="D37" s="12" t="s">
        <v>67</v>
      </c>
      <c r="E37" s="12" t="s">
        <v>98</v>
      </c>
      <c r="F37" s="12" t="s">
        <v>128</v>
      </c>
      <c r="G37" s="12" t="s">
        <v>135</v>
      </c>
      <c r="H37" s="13">
        <v>5346</v>
      </c>
      <c r="I37" s="12" t="s">
        <v>165</v>
      </c>
    </row>
    <row r="38" spans="1:9" ht="21.75" customHeight="1" x14ac:dyDescent="0.25">
      <c r="A38" s="12" t="s">
        <v>33</v>
      </c>
      <c r="B38" s="13">
        <v>284</v>
      </c>
      <c r="C38" s="12" t="s">
        <v>40</v>
      </c>
      <c r="D38" s="12" t="s">
        <v>68</v>
      </c>
      <c r="E38" s="12" t="s">
        <v>99</v>
      </c>
      <c r="F38" s="12" t="s">
        <v>129</v>
      </c>
      <c r="G38" s="12" t="s">
        <v>139</v>
      </c>
      <c r="H38" s="14">
        <v>6776</v>
      </c>
      <c r="I38" s="12" t="s">
        <v>166</v>
      </c>
    </row>
    <row r="39" spans="1:9" ht="20.25" customHeight="1" x14ac:dyDescent="0.25">
      <c r="A39" s="12" t="s">
        <v>34</v>
      </c>
      <c r="B39" s="13">
        <v>278</v>
      </c>
      <c r="C39" s="12" t="s">
        <v>40</v>
      </c>
      <c r="D39" s="12" t="s">
        <v>69</v>
      </c>
      <c r="E39" s="12" t="s">
        <v>100</v>
      </c>
      <c r="F39" s="12" t="s">
        <v>130</v>
      </c>
      <c r="G39" s="12" t="s">
        <v>135</v>
      </c>
      <c r="H39" s="14">
        <v>5030</v>
      </c>
      <c r="I39" s="12" t="s">
        <v>167</v>
      </c>
    </row>
    <row r="40" spans="1:9" ht="23.25" customHeight="1" x14ac:dyDescent="0.25">
      <c r="A40" s="12" t="s">
        <v>35</v>
      </c>
      <c r="B40" s="13">
        <v>219</v>
      </c>
      <c r="C40" s="12" t="s">
        <v>41</v>
      </c>
      <c r="D40" s="12" t="s">
        <v>70</v>
      </c>
      <c r="E40" s="12" t="s">
        <v>101</v>
      </c>
      <c r="F40" s="12" t="s">
        <v>131</v>
      </c>
      <c r="G40" s="12" t="s">
        <v>135</v>
      </c>
      <c r="H40" s="14">
        <v>5489</v>
      </c>
      <c r="I40" s="12" t="s">
        <v>168</v>
      </c>
    </row>
    <row r="41" spans="1:9" ht="26.25" customHeight="1" x14ac:dyDescent="0.25">
      <c r="A41" s="19" t="s">
        <v>36</v>
      </c>
      <c r="B41" s="13">
        <v>289</v>
      </c>
      <c r="C41" s="12" t="s">
        <v>40</v>
      </c>
      <c r="D41" s="12" t="s">
        <v>71</v>
      </c>
      <c r="E41" s="12" t="s">
        <v>102</v>
      </c>
      <c r="F41" s="12" t="s">
        <v>132</v>
      </c>
      <c r="G41" s="12" t="s">
        <v>137</v>
      </c>
      <c r="H41" s="14">
        <v>3458</v>
      </c>
      <c r="I41" s="12" t="s">
        <v>169</v>
      </c>
    </row>
    <row r="42" spans="1:9" ht="23.25" customHeight="1" x14ac:dyDescent="0.25">
      <c r="A42" s="12" t="s">
        <v>37</v>
      </c>
      <c r="B42" s="13">
        <v>271</v>
      </c>
      <c r="C42" s="12" t="s">
        <v>41</v>
      </c>
      <c r="D42" s="12" t="s">
        <v>72</v>
      </c>
      <c r="E42" s="12" t="s">
        <v>103</v>
      </c>
      <c r="F42" s="12" t="s">
        <v>133</v>
      </c>
      <c r="G42" s="12" t="s">
        <v>136</v>
      </c>
      <c r="H42" s="14">
        <v>1564</v>
      </c>
      <c r="I42" s="12" t="s">
        <v>170</v>
      </c>
    </row>
    <row r="43" spans="1:9" x14ac:dyDescent="0.25">
      <c r="A43" s="36"/>
      <c r="B43" s="36"/>
      <c r="C43" s="36"/>
      <c r="D43" s="36"/>
      <c r="E43" s="36"/>
      <c r="F43" s="36"/>
      <c r="G43" s="36"/>
      <c r="H43" s="36"/>
      <c r="I43" s="36"/>
    </row>
  </sheetData>
  <sheetProtection algorithmName="SHA-512" hashValue="tF33CfZsziBkC4RULvRjtHS37h17J1tFnY3XRzRcwdG6ZfNYErO759Iug152mancmjjApec/3WSnm9lPEt1K6g==" saltValue="BTHQ8L6ew+OJQIhNjRDzIw==" spinCount="100000" sheet="1" objects="1" scenarios="1"/>
  <mergeCells count="3">
    <mergeCell ref="A1:E1"/>
    <mergeCell ref="A3:B3"/>
    <mergeCell ref="A4:D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2020-09-23T20:24:35Z</dcterms:created>
  <dcterms:modified xsi:type="dcterms:W3CDTF">2020-10-02T20:32:26Z</dcterms:modified>
</cp:coreProperties>
</file>