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<sst xmlns="http://schemas.openxmlformats.org/spreadsheetml/2006/main" count="57" uniqueCount="45">
  <si>
    <t>VERMONT WASTEWATER PERMIT PROGRAM</t>
  </si>
  <si>
    <t>PERMIT No.:</t>
  </si>
  <si>
    <t>PERMITTEE:</t>
  </si>
  <si>
    <t>PREPARED BY:</t>
  </si>
  <si>
    <t>APPROVED BY:</t>
  </si>
  <si>
    <t>DATE</t>
  </si>
  <si>
    <t>WEATHER</t>
  </si>
  <si>
    <t>RAW WASTEWATER (INFLUENT)</t>
  </si>
  <si>
    <t>Kilowatt Hours user per day   kWh's</t>
  </si>
  <si>
    <t>AERATION TANKS</t>
  </si>
  <si>
    <t>CONDITIONS</t>
  </si>
  <si>
    <t>FLOW</t>
  </si>
  <si>
    <t>Temperature in ºC</t>
  </si>
  <si>
    <t>pH             S.U.</t>
  </si>
  <si>
    <t>Settleable                 Solids in mL</t>
  </si>
  <si>
    <t>DISSOLVED                 OXYGEN                        mg/L</t>
  </si>
  <si>
    <t>pH</t>
  </si>
  <si>
    <t>BLOWER PRESSURE         PSI</t>
  </si>
  <si>
    <t>Depth    in     feet</t>
  </si>
  <si>
    <t>SLUDGE BLANKET         ft below surface</t>
  </si>
  <si>
    <t>RETURN      RATE              MGD</t>
  </si>
  <si>
    <t>RAS Suspended Solids  mg/l</t>
  </si>
  <si>
    <t>Clear    Overcast    Rain    Snow</t>
  </si>
  <si>
    <t>Inches of Precipitation</t>
  </si>
  <si>
    <t>Max. MGD</t>
  </si>
  <si>
    <t>Min MGD</t>
  </si>
  <si>
    <t>Total Daily MGD</t>
  </si>
  <si>
    <t>Bypass  Hours</t>
  </si>
  <si>
    <t>Bypass   MGD</t>
  </si>
  <si>
    <t>Cell #1</t>
  </si>
  <si>
    <t>Cell #2</t>
  </si>
  <si>
    <t>Cell #3</t>
  </si>
  <si>
    <t>Clarifier #1</t>
  </si>
  <si>
    <t>Clarifier #2</t>
  </si>
  <si>
    <t>TOTAL</t>
  </si>
  <si>
    <t>Average</t>
  </si>
  <si>
    <t>Max</t>
  </si>
  <si>
    <t>Min</t>
  </si>
  <si>
    <t>One Copy to the State -- Permittee to Keep One Copy</t>
  </si>
  <si>
    <t>MONTH and YEAR:</t>
  </si>
  <si>
    <t>CERTIFICATE No.:</t>
  </si>
  <si>
    <t xml:space="preserve">                                                                                     AERATED LAGOON WASTEWATER TREATMENT FACILITIES</t>
  </si>
  <si>
    <t xml:space="preserve">Name, Title of Authorized Representative                                                                              </t>
  </si>
  <si>
    <t xml:space="preserve">                                            OPERATIONS REPORT  </t>
  </si>
  <si>
    <t>WR-43-4 COMPUTER FORM (20210211-xls)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</si>
</sst>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 wrapText="1"/>
    </xf>
    <xf numFmtId="0" fontId="0" fillId="0" borderId="10" xfId="0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Continuous" wrapText="1"/>
    </xf>
    <xf numFmtId="0" fontId="0" fillId="0" borderId="20" xfId="0" applyBorder="1" applyAlignment="1">
      <alignment horizontal="centerContinuous" wrapText="1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0" borderId="17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31" xfId="0" applyBorder="1" applyAlignment="1" applyProtection="1">
      <alignment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7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41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 horizontal="center" textRotation="90" wrapText="1"/>
    </xf>
    <xf numFmtId="0" fontId="0" fillId="0" borderId="40" xfId="0" applyBorder="1" applyAlignment="1">
      <alignment horizontal="center" textRotation="90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17" xfId="0" applyBorder="1" applyAlignment="1">
      <alignment horizontal="center" textRotation="90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6"/>
  <sheetViews>
    <sheetView showGridLines="0" tabSelected="1"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7" sqref="A47"/>
    </sheetView>
  </sheetViews>
  <sheetFormatPr defaultColWidth="9.140625" defaultRowHeight="12.75"/>
  <cols>
    <col min="1" max="1" width="7.140625" style="0" customWidth="1"/>
    <col min="3" max="3" width="6.28125" style="0" customWidth="1"/>
    <col min="4" max="6" width="6.7109375" style="0" customWidth="1"/>
    <col min="7" max="8" width="7.7109375" style="0" customWidth="1"/>
    <col min="9" max="11" width="6.7109375" style="0" customWidth="1"/>
    <col min="12" max="14" width="7.7109375" style="0" customWidth="1"/>
    <col min="15" max="16" width="6.7109375" style="0" customWidth="1"/>
    <col min="17" max="23" width="7.7109375" style="0" customWidth="1"/>
    <col min="24" max="29" width="7.140625" style="0" customWidth="1"/>
  </cols>
  <sheetData>
    <row r="1" spans="1:29" ht="24" thickBot="1">
      <c r="A1" s="80" t="s">
        <v>44</v>
      </c>
      <c r="B1" s="52"/>
      <c r="C1" s="52"/>
      <c r="D1" s="52"/>
      <c r="E1" s="52"/>
      <c r="F1" s="52"/>
      <c r="G1" s="53" t="s">
        <v>0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0" t="s">
        <v>39</v>
      </c>
      <c r="S1" s="50"/>
      <c r="T1" s="50"/>
      <c r="U1" s="59"/>
      <c r="V1" s="59"/>
      <c r="W1" s="59"/>
      <c r="X1" s="59"/>
      <c r="Y1" s="59"/>
      <c r="Z1" s="50" t="s">
        <v>1</v>
      </c>
      <c r="AA1" s="50"/>
      <c r="AB1" s="51"/>
      <c r="AC1" s="51"/>
    </row>
    <row r="2" spans="1:29" ht="24" customHeight="1" thickBot="1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8"/>
      <c r="V2" s="58"/>
      <c r="W2" s="58"/>
      <c r="X2" s="58"/>
      <c r="Y2" s="58"/>
      <c r="Z2" s="50"/>
      <c r="AA2" s="50"/>
      <c r="AB2" s="50"/>
      <c r="AC2" s="50"/>
    </row>
    <row r="3" spans="1:29" ht="24" customHeight="1" thickBot="1">
      <c r="A3" s="74" t="s">
        <v>43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50" t="s">
        <v>3</v>
      </c>
      <c r="S3" s="55"/>
      <c r="T3" s="55"/>
      <c r="U3" s="58"/>
      <c r="V3" s="58"/>
      <c r="W3" s="58"/>
      <c r="X3" s="58"/>
      <c r="Y3" s="50" t="s">
        <v>40</v>
      </c>
      <c r="Z3" s="50"/>
      <c r="AA3" s="50"/>
      <c r="AB3" s="51"/>
      <c r="AC3" s="51"/>
    </row>
    <row r="4" spans="1:29" ht="24" customHeight="1" thickBot="1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8"/>
      <c r="V4" s="58"/>
      <c r="W4" s="58"/>
      <c r="X4" s="58"/>
      <c r="Y4" s="50"/>
      <c r="Z4" s="50"/>
      <c r="AA4" s="50"/>
      <c r="AB4" s="50"/>
      <c r="AC4" s="50"/>
    </row>
    <row r="5" spans="1:29" ht="24" customHeight="1">
      <c r="A5" s="56" t="s">
        <v>42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29" ht="16.5" thickBot="1">
      <c r="A6" s="70" t="s">
        <v>41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</row>
    <row r="7" spans="1:29" ht="16.5" customHeight="1" thickTop="1">
      <c r="A7" s="77" t="s">
        <v>5</v>
      </c>
      <c r="B7" s="1" t="s">
        <v>6</v>
      </c>
      <c r="C7" s="2"/>
      <c r="D7" s="3" t="s">
        <v>7</v>
      </c>
      <c r="E7" s="4"/>
      <c r="F7" s="4"/>
      <c r="G7" s="4"/>
      <c r="H7" s="4"/>
      <c r="I7" s="4"/>
      <c r="J7" s="4"/>
      <c r="K7" s="5"/>
      <c r="L7" s="60" t="s">
        <v>8</v>
      </c>
      <c r="M7" s="6" t="s">
        <v>9</v>
      </c>
      <c r="N7" s="7"/>
      <c r="O7" s="8"/>
      <c r="P7" s="6"/>
      <c r="Q7" s="6"/>
      <c r="R7" s="6"/>
      <c r="S7" s="6"/>
      <c r="T7" s="6"/>
      <c r="U7" s="6"/>
      <c r="V7" s="6"/>
      <c r="W7" s="9"/>
      <c r="X7" s="3"/>
      <c r="Y7" s="6"/>
      <c r="Z7" s="6"/>
      <c r="AA7" s="6"/>
      <c r="AB7" s="6"/>
      <c r="AC7" s="10"/>
    </row>
    <row r="8" spans="1:29" ht="51" customHeight="1">
      <c r="A8" s="78"/>
      <c r="B8" s="62" t="s">
        <v>10</v>
      </c>
      <c r="C8" s="63"/>
      <c r="D8" s="64" t="s">
        <v>11</v>
      </c>
      <c r="E8" s="65"/>
      <c r="F8" s="65"/>
      <c r="G8" s="65"/>
      <c r="H8" s="66"/>
      <c r="I8" s="67" t="s">
        <v>12</v>
      </c>
      <c r="J8" s="48" t="s">
        <v>13</v>
      </c>
      <c r="K8" s="61" t="s">
        <v>14</v>
      </c>
      <c r="L8" s="61"/>
      <c r="M8" s="46" t="s">
        <v>15</v>
      </c>
      <c r="N8" s="47"/>
      <c r="O8" s="76"/>
      <c r="P8" s="46" t="s">
        <v>16</v>
      </c>
      <c r="Q8" s="47"/>
      <c r="R8" s="76"/>
      <c r="S8" s="46" t="s">
        <v>17</v>
      </c>
      <c r="T8" s="47"/>
      <c r="U8" s="47"/>
      <c r="V8" s="48" t="s">
        <v>18</v>
      </c>
      <c r="W8" s="12" t="s">
        <v>16</v>
      </c>
      <c r="X8" s="13" t="s">
        <v>19</v>
      </c>
      <c r="Y8" s="14"/>
      <c r="Z8" s="13" t="s">
        <v>20</v>
      </c>
      <c r="AA8" s="14"/>
      <c r="AB8" s="13" t="s">
        <v>21</v>
      </c>
      <c r="AC8" s="15"/>
    </row>
    <row r="9" spans="1:29" ht="56.25">
      <c r="A9" s="78"/>
      <c r="B9" s="16" t="s">
        <v>22</v>
      </c>
      <c r="C9" s="34" t="s">
        <v>23</v>
      </c>
      <c r="D9" s="11" t="s">
        <v>24</v>
      </c>
      <c r="E9" s="11" t="s">
        <v>25</v>
      </c>
      <c r="F9" s="11" t="s">
        <v>26</v>
      </c>
      <c r="G9" s="11" t="s">
        <v>27</v>
      </c>
      <c r="H9" s="17" t="s">
        <v>28</v>
      </c>
      <c r="I9" s="61"/>
      <c r="J9" s="49"/>
      <c r="K9" s="61"/>
      <c r="L9" s="61"/>
      <c r="M9" s="35" t="s">
        <v>29</v>
      </c>
      <c r="N9" s="35" t="s">
        <v>30</v>
      </c>
      <c r="O9" s="45" t="s">
        <v>31</v>
      </c>
      <c r="P9" s="35" t="s">
        <v>29</v>
      </c>
      <c r="Q9" s="35" t="s">
        <v>30</v>
      </c>
      <c r="R9" s="45" t="s">
        <v>31</v>
      </c>
      <c r="S9" s="35" t="s">
        <v>29</v>
      </c>
      <c r="T9" s="35" t="s">
        <v>30</v>
      </c>
      <c r="U9" s="45" t="s">
        <v>31</v>
      </c>
      <c r="V9" s="49"/>
      <c r="W9" s="18"/>
      <c r="X9" s="11" t="s">
        <v>32</v>
      </c>
      <c r="Y9" s="11" t="s">
        <v>33</v>
      </c>
      <c r="Z9" s="11" t="s">
        <v>32</v>
      </c>
      <c r="AA9" s="11" t="s">
        <v>33</v>
      </c>
      <c r="AB9" s="11" t="s">
        <v>32</v>
      </c>
      <c r="AC9" s="19" t="s">
        <v>33</v>
      </c>
    </row>
    <row r="10" spans="1:71" ht="13.5" thickBot="1">
      <c r="A10" s="79"/>
      <c r="B10" s="20"/>
      <c r="C10" s="21">
        <v>1</v>
      </c>
      <c r="D10" s="21">
        <v>2</v>
      </c>
      <c r="E10" s="21">
        <v>3</v>
      </c>
      <c r="F10" s="21">
        <v>4</v>
      </c>
      <c r="G10" s="21">
        <v>5</v>
      </c>
      <c r="H10" s="22">
        <v>6</v>
      </c>
      <c r="I10" s="21">
        <v>7</v>
      </c>
      <c r="J10" s="21">
        <v>8</v>
      </c>
      <c r="K10" s="21">
        <v>9</v>
      </c>
      <c r="L10" s="21">
        <v>10</v>
      </c>
      <c r="M10" s="21">
        <v>11</v>
      </c>
      <c r="N10" s="21">
        <v>12</v>
      </c>
      <c r="O10" s="21">
        <v>13</v>
      </c>
      <c r="P10" s="21">
        <v>14</v>
      </c>
      <c r="Q10" s="21">
        <v>15</v>
      </c>
      <c r="R10" s="21">
        <v>16</v>
      </c>
      <c r="S10" s="21">
        <v>17</v>
      </c>
      <c r="T10" s="21">
        <v>18</v>
      </c>
      <c r="U10" s="21">
        <v>19</v>
      </c>
      <c r="V10" s="21">
        <v>20</v>
      </c>
      <c r="W10" s="21">
        <v>21</v>
      </c>
      <c r="X10" s="21">
        <v>22</v>
      </c>
      <c r="Y10" s="21">
        <v>23</v>
      </c>
      <c r="Z10" s="21">
        <v>25</v>
      </c>
      <c r="AA10" s="21">
        <v>26</v>
      </c>
      <c r="AB10" s="21">
        <v>27</v>
      </c>
      <c r="AC10" s="23">
        <v>28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</row>
    <row r="11" spans="1:29" ht="13.5" thickTop="1">
      <c r="A11" s="25">
        <v>1</v>
      </c>
      <c r="B11" s="36"/>
      <c r="C11" s="37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8"/>
    </row>
    <row r="12" spans="1:29" ht="12.75" customHeight="1">
      <c r="A12" s="28">
        <v>2</v>
      </c>
      <c r="B12" s="39"/>
      <c r="C12" s="40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1"/>
    </row>
    <row r="13" spans="1:29" ht="12.75">
      <c r="A13" s="28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41"/>
    </row>
    <row r="14" spans="1:29" ht="12.75">
      <c r="A14" s="28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41"/>
    </row>
    <row r="15" spans="1:29" ht="12.75">
      <c r="A15" s="28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41"/>
    </row>
    <row r="16" spans="1:29" ht="12.75">
      <c r="A16" s="28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1"/>
    </row>
    <row r="17" spans="1:29" ht="12.75">
      <c r="A17" s="28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41"/>
    </row>
    <row r="18" spans="1:29" ht="12.75">
      <c r="A18" s="28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41"/>
    </row>
    <row r="19" spans="1:29" ht="12.75">
      <c r="A19" s="28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1"/>
    </row>
    <row r="20" spans="1:29" ht="12.75">
      <c r="A20" s="28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1"/>
    </row>
    <row r="21" spans="1:29" ht="12.75">
      <c r="A21" s="28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41"/>
    </row>
    <row r="22" spans="1:29" ht="12.75">
      <c r="A22" s="28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41"/>
    </row>
    <row r="23" spans="1:29" ht="12.75">
      <c r="A23" s="28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1"/>
    </row>
    <row r="24" spans="1:29" ht="12.75">
      <c r="A24" s="28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41"/>
    </row>
    <row r="25" spans="1:29" ht="12.75">
      <c r="A25" s="28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1"/>
    </row>
    <row r="26" spans="1:29" ht="12.75">
      <c r="A26" s="28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1"/>
    </row>
    <row r="27" spans="1:29" ht="12.75">
      <c r="A27" s="28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41"/>
    </row>
    <row r="28" spans="1:29" ht="12.75">
      <c r="A28" s="28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41"/>
    </row>
    <row r="29" spans="1:29" ht="12.75">
      <c r="A29" s="28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1"/>
    </row>
    <row r="30" spans="1:29" ht="12.75">
      <c r="A30" s="28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1"/>
    </row>
    <row r="31" spans="1:29" ht="12.75">
      <c r="A31" s="28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41"/>
    </row>
    <row r="32" spans="1:29" ht="12.75">
      <c r="A32" s="28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1"/>
    </row>
    <row r="33" spans="1:29" ht="12.75">
      <c r="A33" s="28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1"/>
    </row>
    <row r="34" spans="1:29" ht="12.75">
      <c r="A34" s="28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1"/>
    </row>
    <row r="35" spans="1:29" ht="12.75">
      <c r="A35" s="28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1"/>
    </row>
    <row r="36" spans="1:29" ht="12.75">
      <c r="A36" s="28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1"/>
    </row>
    <row r="37" spans="1:29" ht="12.75">
      <c r="A37" s="28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1"/>
    </row>
    <row r="38" spans="1:29" ht="12.75">
      <c r="A38" s="28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41"/>
    </row>
    <row r="39" spans="1:29" ht="12.75">
      <c r="A39" s="28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1"/>
    </row>
    <row r="40" spans="1:29" ht="12.75">
      <c r="A40" s="28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1"/>
    </row>
    <row r="41" spans="1:29" ht="13.5" thickBot="1">
      <c r="A41" s="31">
        <v>31</v>
      </c>
      <c r="B41" s="42"/>
      <c r="C41" s="4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4"/>
    </row>
    <row r="42" spans="1:29" ht="13.5" thickTop="1">
      <c r="A42" s="25" t="s">
        <v>34</v>
      </c>
      <c r="B42" s="26"/>
      <c r="C42" s="26" t="str">
        <f>IF(SUM(C$11:C$41)=0," ",SUM(C$11:C$41))</f>
        <v> </v>
      </c>
      <c r="D42" s="26"/>
      <c r="E42" s="26"/>
      <c r="F42" s="26" t="str">
        <f aca="true" t="shared" si="0" ref="F42:AC42">IF(SUM(F$11:F$41)=0," ",SUM(F$11:F$41))</f>
        <v> </v>
      </c>
      <c r="G42" s="26" t="str">
        <f t="shared" si="0"/>
        <v> </v>
      </c>
      <c r="H42" s="26" t="str">
        <f t="shared" si="0"/>
        <v> </v>
      </c>
      <c r="I42" s="26" t="str">
        <f t="shared" si="0"/>
        <v> </v>
      </c>
      <c r="J42" s="26" t="str">
        <f t="shared" si="0"/>
        <v> </v>
      </c>
      <c r="K42" s="26" t="str">
        <f t="shared" si="0"/>
        <v> </v>
      </c>
      <c r="L42" s="26" t="str">
        <f t="shared" si="0"/>
        <v> </v>
      </c>
      <c r="M42" s="26"/>
      <c r="N42" s="26"/>
      <c r="O42" s="26" t="str">
        <f t="shared" si="0"/>
        <v> </v>
      </c>
      <c r="P42" s="26" t="str">
        <f t="shared" si="0"/>
        <v> </v>
      </c>
      <c r="Q42" s="26" t="str">
        <f t="shared" si="0"/>
        <v> </v>
      </c>
      <c r="R42" s="26" t="str">
        <f t="shared" si="0"/>
        <v> </v>
      </c>
      <c r="S42" s="26" t="str">
        <f t="shared" si="0"/>
        <v> </v>
      </c>
      <c r="T42" s="26" t="str">
        <f t="shared" si="0"/>
        <v> </v>
      </c>
      <c r="U42" s="26" t="str">
        <f t="shared" si="0"/>
        <v> </v>
      </c>
      <c r="V42" s="26" t="str">
        <f t="shared" si="0"/>
        <v> </v>
      </c>
      <c r="W42" s="26" t="str">
        <f t="shared" si="0"/>
        <v> </v>
      </c>
      <c r="X42" s="26" t="str">
        <f t="shared" si="0"/>
        <v> </v>
      </c>
      <c r="Y42" s="26" t="str">
        <f t="shared" si="0"/>
        <v> </v>
      </c>
      <c r="Z42" s="26" t="str">
        <f t="shared" si="0"/>
        <v> </v>
      </c>
      <c r="AA42" s="26" t="str">
        <f t="shared" si="0"/>
        <v> </v>
      </c>
      <c r="AB42" s="26" t="str">
        <f t="shared" si="0"/>
        <v> </v>
      </c>
      <c r="AC42" s="27" t="str">
        <f t="shared" si="0"/>
        <v> </v>
      </c>
    </row>
    <row r="43" spans="1:29" ht="12.75">
      <c r="A43" s="28" t="s">
        <v>35</v>
      </c>
      <c r="B43" s="29"/>
      <c r="C43" s="29" t="str">
        <f>IF(SUM(C$11:C$41)=0," ",AVERAGE(C$11:C$41))</f>
        <v> </v>
      </c>
      <c r="D43" s="29"/>
      <c r="E43" s="29"/>
      <c r="F43" s="29" t="str">
        <f>IF(SUM(F$11:F$41)=0," ",AVERAGE(F$11:F$41))</f>
        <v> </v>
      </c>
      <c r="G43" s="29" t="str">
        <f>IF(SUM(G$11:G$41)=0," ",AVERAGE(G$11:G$41))</f>
        <v> </v>
      </c>
      <c r="H43" s="29" t="str">
        <f>IF(SUM(H$11:H$41)=0," ",AVERAGE(H$11:H$41))</f>
        <v> </v>
      </c>
      <c r="I43" s="29" t="str">
        <f>IF(SUM(I$11:I$41)=0," ",AVERAGE(I$11:I$41))</f>
        <v> </v>
      </c>
      <c r="J43" s="29" t="str">
        <f>IF(SUM(J$11:J$41)=0," ",AVERAGE(J$11:J$41))</f>
        <v> </v>
      </c>
      <c r="K43" s="29" t="str">
        <f>IF(SUM(K$11:K$41)=0," ",AVERAGE(K$11:K$41))</f>
        <v> </v>
      </c>
      <c r="L43" s="29" t="str">
        <f>IF(SUM(L$11:L$41)=0," ",AVERAGE(L$11:L$41))</f>
        <v> </v>
      </c>
      <c r="M43" s="29"/>
      <c r="N43" s="29"/>
      <c r="O43" s="29" t="str">
        <f>IF(SUM(O$11:O$41)=0," ",AVERAGE(O$11:O$41))</f>
        <v> </v>
      </c>
      <c r="P43" s="29" t="str">
        <f>IF(SUM(P$11:P$41)=0," ",AVERAGE(P$11:P$41))</f>
        <v> </v>
      </c>
      <c r="Q43" s="29" t="str">
        <f>IF(SUM(Q$11:Q$41)=0," ",AVERAGE(Q$11:Q$41))</f>
        <v> </v>
      </c>
      <c r="R43" s="29" t="str">
        <f>IF(SUM(R$11:R$41)=0," ",AVERAGE(R$11:R$41))</f>
        <v> </v>
      </c>
      <c r="S43" s="29" t="str">
        <f>IF(SUM(S$11:S$41)=0," ",AVERAGE(S$11:S$41))</f>
        <v> </v>
      </c>
      <c r="T43" s="29" t="str">
        <f>IF(SUM(T$11:T$41)=0," ",AVERAGE(T$11:T$41))</f>
        <v> </v>
      </c>
      <c r="U43" s="29" t="str">
        <f>IF(SUM(U$11:U$41)=0," ",AVERAGE(U$11:U$41))</f>
        <v> </v>
      </c>
      <c r="V43" s="29" t="str">
        <f>IF(SUM(V$11:V$41)=0," ",AVERAGE(V$11:V$41))</f>
        <v> </v>
      </c>
      <c r="W43" s="29" t="str">
        <f>IF(SUM(W$11:W$41)=0," ",AVERAGE(W$11:W$41))</f>
        <v> </v>
      </c>
      <c r="X43" s="29" t="str">
        <f>IF(SUM(X$11:X$41)=0," ",AVERAGE(X$11:X$41))</f>
        <v> </v>
      </c>
      <c r="Y43" s="29" t="str">
        <f>IF(SUM(Y$11:Y$41)=0," ",AVERAGE(Y$11:Y$41))</f>
        <v> </v>
      </c>
      <c r="Z43" s="29" t="str">
        <f>IF(SUM(Z$11:Z$41)=0," ",AVERAGE(Z$11:Z$41))</f>
        <v> </v>
      </c>
      <c r="AA43" s="29" t="str">
        <f>IF(SUM(AA$11:AA$41)=0," ",AVERAGE(AA$11:AA$41))</f>
        <v> </v>
      </c>
      <c r="AB43" s="29" t="str">
        <f>IF(SUM(AB$11:AB$41)=0," ",AVERAGE(AB$11:AB$41))</f>
        <v> </v>
      </c>
      <c r="AC43" s="30" t="str">
        <f>IF(SUM(AC$11:AC$41)=0," ",AVERAGE(AC$11:AC$41))</f>
        <v> </v>
      </c>
    </row>
    <row r="44" spans="1:29" ht="12.75">
      <c r="A44" s="28" t="s">
        <v>36</v>
      </c>
      <c r="B44" s="29"/>
      <c r="C44" s="29" t="str">
        <f>IF(SUM(C$11:C$41)=0," ",MAX(C$11:C$41))</f>
        <v> </v>
      </c>
      <c r="D44" s="29"/>
      <c r="E44" s="29"/>
      <c r="F44" s="29" t="str">
        <f aca="true" t="shared" si="1" ref="F44:AC44">IF(SUM(F$11:F$41)=0," ",MAX(F$11:F$41))</f>
        <v> </v>
      </c>
      <c r="G44" s="29" t="str">
        <f t="shared" si="1"/>
        <v> </v>
      </c>
      <c r="H44" s="29" t="str">
        <f t="shared" si="1"/>
        <v> </v>
      </c>
      <c r="I44" s="29" t="str">
        <f t="shared" si="1"/>
        <v> </v>
      </c>
      <c r="J44" s="29" t="str">
        <f t="shared" si="1"/>
        <v> </v>
      </c>
      <c r="K44" s="29" t="str">
        <f t="shared" si="1"/>
        <v> </v>
      </c>
      <c r="L44" s="29" t="str">
        <f t="shared" si="1"/>
        <v> </v>
      </c>
      <c r="M44" s="29"/>
      <c r="N44" s="29"/>
      <c r="O44" s="29" t="str">
        <f t="shared" si="1"/>
        <v> </v>
      </c>
      <c r="P44" s="29" t="str">
        <f t="shared" si="1"/>
        <v> </v>
      </c>
      <c r="Q44" s="29" t="str">
        <f t="shared" si="1"/>
        <v> </v>
      </c>
      <c r="R44" s="29" t="str">
        <f t="shared" si="1"/>
        <v> </v>
      </c>
      <c r="S44" s="29" t="str">
        <f t="shared" si="1"/>
        <v> </v>
      </c>
      <c r="T44" s="29" t="str">
        <f t="shared" si="1"/>
        <v> </v>
      </c>
      <c r="U44" s="29" t="str">
        <f t="shared" si="1"/>
        <v> </v>
      </c>
      <c r="V44" s="29" t="str">
        <f t="shared" si="1"/>
        <v> </v>
      </c>
      <c r="W44" s="29" t="str">
        <f t="shared" si="1"/>
        <v> </v>
      </c>
      <c r="X44" s="29" t="str">
        <f t="shared" si="1"/>
        <v> </v>
      </c>
      <c r="Y44" s="29" t="str">
        <f t="shared" si="1"/>
        <v> </v>
      </c>
      <c r="Z44" s="29" t="str">
        <f t="shared" si="1"/>
        <v> </v>
      </c>
      <c r="AA44" s="29" t="str">
        <f t="shared" si="1"/>
        <v> </v>
      </c>
      <c r="AB44" s="29" t="str">
        <f t="shared" si="1"/>
        <v> </v>
      </c>
      <c r="AC44" s="30" t="str">
        <f t="shared" si="1"/>
        <v> </v>
      </c>
    </row>
    <row r="45" spans="1:29" ht="13.5" thickBot="1">
      <c r="A45" s="31" t="s">
        <v>37</v>
      </c>
      <c r="B45" s="32"/>
      <c r="C45" s="32" t="str">
        <f>IF(SUM(C$11:C$41)=0," ",MIN(C$11:C$41))</f>
        <v> </v>
      </c>
      <c r="D45" s="32"/>
      <c r="E45" s="32"/>
      <c r="F45" s="32" t="str">
        <f aca="true" t="shared" si="2" ref="F45:AC45">IF(SUM(F$11:F$41)=0," ",MIN(F$11:F$41))</f>
        <v> </v>
      </c>
      <c r="G45" s="32" t="str">
        <f>IF(SUM(G$11:G$41)=0," ",MIN(G$11:G$41))</f>
        <v> </v>
      </c>
      <c r="H45" s="32" t="str">
        <f t="shared" si="2"/>
        <v> </v>
      </c>
      <c r="I45" s="32" t="str">
        <f t="shared" si="2"/>
        <v> </v>
      </c>
      <c r="J45" s="32" t="str">
        <f t="shared" si="2"/>
        <v> </v>
      </c>
      <c r="K45" s="32" t="str">
        <f t="shared" si="2"/>
        <v> </v>
      </c>
      <c r="L45" s="32" t="str">
        <f t="shared" si="2"/>
        <v> </v>
      </c>
      <c r="M45" s="32"/>
      <c r="N45" s="32"/>
      <c r="O45" s="32" t="str">
        <f t="shared" si="2"/>
        <v> </v>
      </c>
      <c r="P45" s="32" t="str">
        <f t="shared" si="2"/>
        <v> </v>
      </c>
      <c r="Q45" s="32" t="str">
        <f t="shared" si="2"/>
        <v> </v>
      </c>
      <c r="R45" s="32" t="str">
        <f t="shared" si="2"/>
        <v> </v>
      </c>
      <c r="S45" s="32" t="str">
        <f t="shared" si="2"/>
        <v> </v>
      </c>
      <c r="T45" s="32" t="str">
        <f t="shared" si="2"/>
        <v> </v>
      </c>
      <c r="U45" s="32" t="str">
        <f t="shared" si="2"/>
        <v> </v>
      </c>
      <c r="V45" s="32" t="str">
        <f t="shared" si="2"/>
        <v> </v>
      </c>
      <c r="W45" s="32" t="str">
        <f t="shared" si="2"/>
        <v> </v>
      </c>
      <c r="X45" s="32" t="str">
        <f t="shared" si="2"/>
        <v> </v>
      </c>
      <c r="Y45" s="32" t="str">
        <f t="shared" si="2"/>
        <v> </v>
      </c>
      <c r="Z45" s="32" t="str">
        <f t="shared" si="2"/>
        <v> </v>
      </c>
      <c r="AA45" s="32" t="str">
        <f t="shared" si="2"/>
        <v> </v>
      </c>
      <c r="AB45" s="32" t="str">
        <f t="shared" si="2"/>
        <v> </v>
      </c>
      <c r="AC45" s="33" t="str">
        <f t="shared" si="2"/>
        <v> </v>
      </c>
    </row>
    <row r="46" spans="1:29" ht="13.5" thickTop="1">
      <c r="A46" s="68" t="s">
        <v>44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72" t="s">
        <v>38</v>
      </c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</row>
  </sheetData>
  <sheetProtection selectLockedCells="1"/>
  <mergeCells count="32">
    <mergeCell ref="P8:R8"/>
    <mergeCell ref="A7:A10"/>
    <mergeCell ref="A46:Q46"/>
    <mergeCell ref="U3:X3"/>
    <mergeCell ref="A6:AC6"/>
    <mergeCell ref="U4:X4"/>
    <mergeCell ref="J8:J9"/>
    <mergeCell ref="K8:K9"/>
    <mergeCell ref="R46:AC46"/>
    <mergeCell ref="A4:T4"/>
    <mergeCell ref="A3:Q3"/>
    <mergeCell ref="Y4:AC4"/>
    <mergeCell ref="U1:Y1"/>
    <mergeCell ref="Z1:AA1"/>
    <mergeCell ref="L7:L9"/>
    <mergeCell ref="B8:C8"/>
    <mergeCell ref="D8:H8"/>
    <mergeCell ref="I8:I9"/>
    <mergeCell ref="A2:T2"/>
    <mergeCell ref="Z2:AC2"/>
    <mergeCell ref="AB3:AC3"/>
    <mergeCell ref="M8:O8"/>
    <mergeCell ref="S8:U8"/>
    <mergeCell ref="V8:V9"/>
    <mergeCell ref="Y3:AA3"/>
    <mergeCell ref="AB1:AC1"/>
    <mergeCell ref="A1:F1"/>
    <mergeCell ref="G1:Q1"/>
    <mergeCell ref="R1:T1"/>
    <mergeCell ref="R3:T3"/>
    <mergeCell ref="A5:AC5"/>
    <mergeCell ref="U2:Y2"/>
  </mergeCells>
  <printOptions/>
  <pageMargins left="0.36" right="0.18" top="0.18" bottom="0.25" header="0.34" footer="0.25"/>
  <pageSetup horizontalDpi="600" verticalDpi="600" orientation="landscape" paperSize="5" scale="80" r:id="rId1"/>
  <headerFooter alignWithMargins="0">
    <oddFooter>&amp;LWRforms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Little</dc:creator>
  <cp:keywords/>
  <dc:description/>
  <cp:lastModifiedBy>Merrifield, John</cp:lastModifiedBy>
  <cp:lastPrinted>2016-01-11T13:28:26Z</cp:lastPrinted>
  <dcterms:created xsi:type="dcterms:W3CDTF">2004-02-12T18:47:02Z</dcterms:created>
  <dcterms:modified xsi:type="dcterms:W3CDTF">2021-02-11T20:06:25Z</dcterms:modified>
  <cp:category/>
  <cp:version/>
  <cp:contentType/>
  <cp:contentStatus/>
</cp:coreProperties>
</file>