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400" activeTab="0"/>
  </bookViews>
  <sheets>
    <sheet name="WR-43-2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<sst xmlns="http://schemas.openxmlformats.org/spreadsheetml/2006/main" count="50" uniqueCount="40">
  <si>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MONTH:</t>
  </si>
  <si>
    <t>PERMIT No.:</t>
  </si>
  <si>
    <t>PERMITTEE:</t>
  </si>
  <si>
    <t>DATE</t>
  </si>
  <si>
    <t>pH</t>
  </si>
  <si>
    <t>TOTAL</t>
  </si>
  <si>
    <t>Average</t>
  </si>
  <si>
    <t>Max</t>
  </si>
  <si>
    <t>Min</t>
  </si>
  <si>
    <t>One Copy to the State -- Permittee to Keep One Copy</t>
  </si>
  <si>
    <t>Other</t>
  </si>
  <si>
    <t>WR-43-2 COMPUTER FORM (19991231-xls)</t>
  </si>
  <si>
    <t>ANAEROBIC DIGESTION</t>
  </si>
  <si>
    <t>SLUDGE HANDLING AND DEWATERING</t>
  </si>
  <si>
    <t>FINAL SLUDGE DISPOSAL</t>
  </si>
  <si>
    <t>% SOLIDS</t>
  </si>
  <si>
    <t>VOLATILE       SOLIDS</t>
  </si>
  <si>
    <t>SLUDGE     GALLONS</t>
  </si>
  <si>
    <t>PRIMARY DIGESTER</t>
  </si>
  <si>
    <t>Volatile Acid to Alkalinity Ratio</t>
  </si>
  <si>
    <t>GAS     PRODUCTION</t>
  </si>
  <si>
    <t>SUPERNATANT</t>
  </si>
  <si>
    <t>THICKENER         (OUT)</t>
  </si>
  <si>
    <t>Drying Bed/Dewatering Unit</t>
  </si>
  <si>
    <t>HOLDING TANK  (gallons)</t>
  </si>
  <si>
    <t>Volume (gallons)</t>
  </si>
  <si>
    <t>Volume  (cu. Yd.)</t>
  </si>
  <si>
    <t>VOLUME</t>
  </si>
  <si>
    <t>IN</t>
  </si>
  <si>
    <t>OUT</t>
  </si>
  <si>
    <t>Temper-ature  ºC</t>
  </si>
  <si>
    <t>Service cu. Ft.</t>
  </si>
  <si>
    <t>Total      cu. ft.</t>
  </si>
  <si>
    <t>TS            %</t>
  </si>
  <si>
    <t>Volume  gal.</t>
  </si>
  <si>
    <t>%  SOLIDS</t>
  </si>
  <si>
    <t>Volume (gal)</t>
  </si>
  <si>
    <t>Gallons IN</t>
  </si>
  <si>
    <t>cu. Yd.  OUT</t>
  </si>
  <si>
    <t>Farm Name and Field Number                        or Landfill/Disposal Site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</si>
</sst>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$&quot;#,##0.0"/>
  </numFmts>
  <fonts count="39">
    <font>
      <sz val="10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Z10" sqref="Z10:Z13"/>
    </sheetView>
  </sheetViews>
  <sheetFormatPr defaultColWidth="9.140625" defaultRowHeight="12.75"/>
  <sheetData>
    <row r="1" ht="12.75">
      <c r="A1" t="s">
        <v>11</v>
      </c>
    </row>
    <row r="2" spans="23:26" ht="12.75">
      <c r="W2" s="42"/>
      <c r="X2" s="42"/>
      <c r="Y2" s="42"/>
      <c r="Z2" s="42"/>
    </row>
    <row r="3" spans="22:26" ht="12.75">
      <c r="V3" s="12" t="s">
        <v>2</v>
      </c>
      <c r="W3" s="43"/>
      <c r="X3" s="43"/>
      <c r="Y3" s="43"/>
      <c r="Z3" s="43"/>
    </row>
    <row r="4" spans="22:26" ht="12.75">
      <c r="V4" s="11"/>
      <c r="W4" s="44"/>
      <c r="X4" s="45"/>
      <c r="Y4" s="11"/>
      <c r="Z4" s="11"/>
    </row>
    <row r="5" spans="22:26" ht="12.75">
      <c r="V5" s="12" t="s">
        <v>1</v>
      </c>
      <c r="W5" s="43"/>
      <c r="X5" s="43"/>
      <c r="Y5" s="11"/>
      <c r="Z5" s="11"/>
    </row>
    <row r="6" spans="22:26" ht="12.75">
      <c r="V6" s="11"/>
      <c r="W6" s="46"/>
      <c r="X6" s="42"/>
      <c r="Y6" s="42"/>
      <c r="Z6" s="11"/>
    </row>
    <row r="7" spans="22:26" ht="12.75">
      <c r="V7" s="12" t="s">
        <v>0</v>
      </c>
      <c r="W7" s="43"/>
      <c r="X7" s="43"/>
      <c r="Y7" s="43"/>
      <c r="Z7" s="27">
        <f ca="1">YEAR(TODAY())</f>
        <v>2016</v>
      </c>
    </row>
    <row r="8" ht="13.5" thickBot="1"/>
    <row r="9" spans="1:26" ht="16.5" thickTop="1">
      <c r="A9" s="13" t="s">
        <v>3</v>
      </c>
      <c r="B9" s="16" t="s">
        <v>12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58" t="s">
        <v>10</v>
      </c>
      <c r="P9" s="16" t="s">
        <v>13</v>
      </c>
      <c r="Q9" s="17"/>
      <c r="R9" s="17"/>
      <c r="S9" s="17"/>
      <c r="T9" s="17"/>
      <c r="U9" s="17"/>
      <c r="V9" s="17"/>
      <c r="W9" s="18"/>
      <c r="X9" s="16" t="s">
        <v>14</v>
      </c>
      <c r="Y9" s="17"/>
      <c r="Z9" s="19"/>
    </row>
    <row r="10" spans="1:26" ht="12.75">
      <c r="A10" s="14"/>
      <c r="B10" s="34" t="s">
        <v>15</v>
      </c>
      <c r="C10" s="35"/>
      <c r="D10" s="38" t="s">
        <v>16</v>
      </c>
      <c r="E10" s="39"/>
      <c r="F10" s="38" t="s">
        <v>17</v>
      </c>
      <c r="G10" s="39"/>
      <c r="H10" s="38" t="s">
        <v>18</v>
      </c>
      <c r="I10" s="39"/>
      <c r="J10" s="47" t="s">
        <v>19</v>
      </c>
      <c r="K10" s="38" t="s">
        <v>20</v>
      </c>
      <c r="L10" s="39"/>
      <c r="M10" s="34" t="s">
        <v>21</v>
      </c>
      <c r="N10" s="35"/>
      <c r="O10" s="55"/>
      <c r="P10" s="59" t="s">
        <v>22</v>
      </c>
      <c r="Q10" s="60"/>
      <c r="R10" s="20" t="s">
        <v>23</v>
      </c>
      <c r="S10" s="21"/>
      <c r="T10" s="21"/>
      <c r="U10" s="22"/>
      <c r="V10" s="38" t="s">
        <v>24</v>
      </c>
      <c r="W10" s="39"/>
      <c r="X10" s="56" t="s">
        <v>25</v>
      </c>
      <c r="Y10" s="56" t="s">
        <v>26</v>
      </c>
      <c r="Z10" s="50" t="s">
        <v>39</v>
      </c>
    </row>
    <row r="11" spans="1:26" ht="12.75">
      <c r="A11" s="23"/>
      <c r="B11" s="36"/>
      <c r="C11" s="37"/>
      <c r="D11" s="40"/>
      <c r="E11" s="41"/>
      <c r="F11" s="40"/>
      <c r="G11" s="41"/>
      <c r="H11" s="40"/>
      <c r="I11" s="41"/>
      <c r="J11" s="48"/>
      <c r="K11" s="40"/>
      <c r="L11" s="41"/>
      <c r="M11" s="36"/>
      <c r="N11" s="37"/>
      <c r="O11" s="55"/>
      <c r="P11" s="40"/>
      <c r="Q11" s="41"/>
      <c r="R11" s="52" t="s">
        <v>15</v>
      </c>
      <c r="S11" s="53"/>
      <c r="T11" s="52" t="s">
        <v>27</v>
      </c>
      <c r="U11" s="53"/>
      <c r="V11" s="40"/>
      <c r="W11" s="41"/>
      <c r="X11" s="57"/>
      <c r="Y11" s="57"/>
      <c r="Z11" s="51"/>
    </row>
    <row r="12" spans="1:26" ht="12.75">
      <c r="A12" s="23"/>
      <c r="B12" s="54" t="s">
        <v>28</v>
      </c>
      <c r="C12" s="54" t="s">
        <v>29</v>
      </c>
      <c r="D12" s="54" t="s">
        <v>28</v>
      </c>
      <c r="E12" s="54" t="s">
        <v>29</v>
      </c>
      <c r="F12" s="54" t="s">
        <v>28</v>
      </c>
      <c r="G12" s="54" t="s">
        <v>29</v>
      </c>
      <c r="H12" s="54" t="s">
        <v>4</v>
      </c>
      <c r="I12" s="56" t="s">
        <v>30</v>
      </c>
      <c r="J12" s="48"/>
      <c r="K12" s="39" t="s">
        <v>31</v>
      </c>
      <c r="L12" s="56" t="s">
        <v>32</v>
      </c>
      <c r="M12" s="56" t="s">
        <v>33</v>
      </c>
      <c r="N12" s="56" t="s">
        <v>34</v>
      </c>
      <c r="O12" s="55"/>
      <c r="P12" s="56" t="s">
        <v>35</v>
      </c>
      <c r="Q12" s="56" t="s">
        <v>36</v>
      </c>
      <c r="R12" s="54" t="s">
        <v>28</v>
      </c>
      <c r="S12" s="54" t="s">
        <v>29</v>
      </c>
      <c r="T12" s="56" t="s">
        <v>37</v>
      </c>
      <c r="U12" s="56" t="s">
        <v>38</v>
      </c>
      <c r="V12" s="54" t="s">
        <v>28</v>
      </c>
      <c r="W12" s="54" t="s">
        <v>29</v>
      </c>
      <c r="X12" s="57"/>
      <c r="Y12" s="57"/>
      <c r="Z12" s="51"/>
    </row>
    <row r="13" spans="1:26" ht="12.75">
      <c r="A13" s="23"/>
      <c r="B13" s="55"/>
      <c r="C13" s="55"/>
      <c r="D13" s="55"/>
      <c r="E13" s="55"/>
      <c r="F13" s="55"/>
      <c r="G13" s="55"/>
      <c r="H13" s="55"/>
      <c r="I13" s="57"/>
      <c r="J13" s="49"/>
      <c r="K13" s="60"/>
      <c r="L13" s="57"/>
      <c r="M13" s="57"/>
      <c r="N13" s="57"/>
      <c r="O13" s="55"/>
      <c r="P13" s="57"/>
      <c r="Q13" s="57"/>
      <c r="R13" s="55"/>
      <c r="S13" s="55"/>
      <c r="T13" s="57"/>
      <c r="U13" s="57"/>
      <c r="V13" s="55"/>
      <c r="W13" s="55"/>
      <c r="X13" s="57"/>
      <c r="Y13" s="57"/>
      <c r="Z13" s="51"/>
    </row>
    <row r="14" spans="1:26" ht="13.5" thickBot="1">
      <c r="A14" s="24"/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5">
        <v>17</v>
      </c>
      <c r="S14" s="25">
        <v>18</v>
      </c>
      <c r="T14" s="25">
        <v>19</v>
      </c>
      <c r="U14" s="25">
        <v>20</v>
      </c>
      <c r="V14" s="25">
        <v>21</v>
      </c>
      <c r="W14" s="25">
        <v>22</v>
      </c>
      <c r="X14" s="25">
        <v>23</v>
      </c>
      <c r="Y14" s="25">
        <v>24</v>
      </c>
      <c r="Z14" s="26">
        <v>25</v>
      </c>
    </row>
    <row r="15" spans="1:26" ht="13.5" thickTop="1">
      <c r="A15" s="15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1"/>
    </row>
    <row r="16" spans="1:26" ht="12.75">
      <c r="A16" s="4">
        <v>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2"/>
    </row>
    <row r="17" spans="1:26" ht="12.75">
      <c r="A17" s="4">
        <v>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2"/>
    </row>
    <row r="18" spans="1:26" ht="12.75">
      <c r="A18" s="4">
        <v>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2"/>
    </row>
    <row r="19" spans="1:26" ht="12.75">
      <c r="A19" s="4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2"/>
    </row>
    <row r="20" spans="1:26" ht="12.75">
      <c r="A20" s="4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2"/>
    </row>
    <row r="21" spans="1:26" ht="12.75">
      <c r="A21" s="4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2"/>
    </row>
    <row r="22" spans="1:26" ht="12.75">
      <c r="A22" s="4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2"/>
    </row>
    <row r="23" spans="1:26" ht="12.75">
      <c r="A23" s="4">
        <v>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</row>
    <row r="24" spans="1:26" ht="12.75">
      <c r="A24" s="4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2"/>
    </row>
    <row r="25" spans="1:26" ht="12.75">
      <c r="A25" s="4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2"/>
    </row>
    <row r="26" spans="1:26" ht="12.75">
      <c r="A26" s="4">
        <v>12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2"/>
    </row>
    <row r="27" spans="1:26" ht="12.75">
      <c r="A27" s="4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2"/>
    </row>
    <row r="28" spans="1:26" ht="12.75">
      <c r="A28" s="4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2"/>
    </row>
    <row r="29" spans="1:26" ht="12.75">
      <c r="A29" s="4">
        <v>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2"/>
    </row>
    <row r="30" spans="1:26" ht="12.75">
      <c r="A30" s="4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2"/>
    </row>
    <row r="31" spans="1:26" ht="12.75">
      <c r="A31" s="4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2"/>
    </row>
    <row r="32" spans="1:26" ht="12.75">
      <c r="A32" s="4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2"/>
    </row>
    <row r="33" spans="1:26" ht="12.75">
      <c r="A33" s="4">
        <v>19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2"/>
    </row>
    <row r="34" spans="1:26" ht="12.75">
      <c r="A34" s="4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2"/>
    </row>
    <row r="35" spans="1:26" ht="12.75">
      <c r="A35" s="4">
        <v>21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2"/>
    </row>
    <row r="36" spans="1:26" ht="12.75">
      <c r="A36" s="4">
        <v>22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2"/>
    </row>
    <row r="37" spans="1:26" ht="12.75">
      <c r="A37" s="4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2"/>
    </row>
    <row r="38" spans="1:26" ht="12.75">
      <c r="A38" s="4">
        <v>24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2"/>
    </row>
    <row r="39" spans="1:26" ht="12.75">
      <c r="A39" s="4">
        <v>25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2"/>
    </row>
    <row r="40" spans="1:26" ht="12.75">
      <c r="A40" s="4">
        <v>26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2"/>
    </row>
    <row r="41" spans="1:26" ht="12.75">
      <c r="A41" s="4">
        <v>27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2"/>
    </row>
    <row r="42" spans="1:26" ht="12.75">
      <c r="A42" s="4">
        <v>28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2"/>
    </row>
    <row r="43" spans="1:26" ht="12.75">
      <c r="A43" s="4">
        <v>29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2"/>
    </row>
    <row r="44" spans="1:26" ht="12.75">
      <c r="A44" s="4">
        <v>30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2"/>
    </row>
    <row r="45" spans="1:26" ht="13.5" thickBot="1">
      <c r="A45" s="7">
        <v>31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3"/>
    </row>
    <row r="46" spans="1:26" ht="13.5" thickTop="1">
      <c r="A46" s="15" t="s">
        <v>5</v>
      </c>
      <c r="B46" s="2" t="str">
        <f>IF(SUM(B$15:B$45)=0," ",SUM(B$15:B$45))</f>
        <v> </v>
      </c>
      <c r="C46" s="2" t="str">
        <f aca="true" t="shared" si="0" ref="C46:Y46">IF(SUM(C$15:C$45)=0," ",SUM(C$15:C$45))</f>
        <v> </v>
      </c>
      <c r="D46" s="2" t="str">
        <f t="shared" si="0"/>
        <v> </v>
      </c>
      <c r="E46" s="2" t="str">
        <f t="shared" si="0"/>
        <v> </v>
      </c>
      <c r="F46" s="2" t="str">
        <f t="shared" si="0"/>
        <v> </v>
      </c>
      <c r="G46" s="2" t="str">
        <f t="shared" si="0"/>
        <v> </v>
      </c>
      <c r="H46" s="2" t="str">
        <f t="shared" si="0"/>
        <v> </v>
      </c>
      <c r="I46" s="2" t="str">
        <f t="shared" si="0"/>
        <v> </v>
      </c>
      <c r="J46" s="2" t="str">
        <f t="shared" si="0"/>
        <v> </v>
      </c>
      <c r="K46" s="2" t="str">
        <f t="shared" si="0"/>
        <v> </v>
      </c>
      <c r="L46" s="2" t="str">
        <f t="shared" si="0"/>
        <v> </v>
      </c>
      <c r="M46" s="2" t="str">
        <f t="shared" si="0"/>
        <v> </v>
      </c>
      <c r="N46" s="2" t="str">
        <f t="shared" si="0"/>
        <v> </v>
      </c>
      <c r="O46" s="2" t="str">
        <f t="shared" si="0"/>
        <v> </v>
      </c>
      <c r="P46" s="2" t="str">
        <f t="shared" si="0"/>
        <v> </v>
      </c>
      <c r="Q46" s="2" t="str">
        <f t="shared" si="0"/>
        <v> </v>
      </c>
      <c r="R46" s="2" t="str">
        <f t="shared" si="0"/>
        <v> </v>
      </c>
      <c r="S46" s="2" t="str">
        <f t="shared" si="0"/>
        <v> </v>
      </c>
      <c r="T46" s="2" t="str">
        <f t="shared" si="0"/>
        <v> </v>
      </c>
      <c r="U46" s="2" t="str">
        <f t="shared" si="0"/>
        <v> </v>
      </c>
      <c r="V46" s="2" t="str">
        <f t="shared" si="0"/>
        <v> </v>
      </c>
      <c r="W46" s="2" t="str">
        <f t="shared" si="0"/>
        <v> </v>
      </c>
      <c r="X46" s="2" t="str">
        <f t="shared" si="0"/>
        <v> </v>
      </c>
      <c r="Y46" s="2" t="str">
        <f t="shared" si="0"/>
        <v> </v>
      </c>
      <c r="Z46" s="3"/>
    </row>
    <row r="47" spans="1:26" ht="12.75">
      <c r="A47" s="4" t="s">
        <v>6</v>
      </c>
      <c r="B47" s="5" t="str">
        <f>IF(SUM(B$15:B$45)=0," ",AVERAGE(B$15:B$45))</f>
        <v> </v>
      </c>
      <c r="C47" s="5" t="str">
        <f aca="true" t="shared" si="1" ref="C47:Y47">IF(SUM(C$15:C$45)=0," ",AVERAGE(C$15:C$45))</f>
        <v> </v>
      </c>
      <c r="D47" s="5" t="str">
        <f t="shared" si="1"/>
        <v> </v>
      </c>
      <c r="E47" s="5" t="str">
        <f t="shared" si="1"/>
        <v> </v>
      </c>
      <c r="F47" s="5" t="str">
        <f t="shared" si="1"/>
        <v> </v>
      </c>
      <c r="G47" s="5" t="str">
        <f t="shared" si="1"/>
        <v> </v>
      </c>
      <c r="H47" s="5" t="str">
        <f t="shared" si="1"/>
        <v> </v>
      </c>
      <c r="I47" s="5" t="str">
        <f t="shared" si="1"/>
        <v> </v>
      </c>
      <c r="J47" s="5" t="str">
        <f t="shared" si="1"/>
        <v> </v>
      </c>
      <c r="K47" s="5" t="str">
        <f t="shared" si="1"/>
        <v> </v>
      </c>
      <c r="L47" s="5" t="str">
        <f t="shared" si="1"/>
        <v> </v>
      </c>
      <c r="M47" s="5" t="str">
        <f t="shared" si="1"/>
        <v> </v>
      </c>
      <c r="N47" s="5" t="str">
        <f t="shared" si="1"/>
        <v> </v>
      </c>
      <c r="O47" s="5" t="str">
        <f t="shared" si="1"/>
        <v> </v>
      </c>
      <c r="P47" s="5" t="str">
        <f t="shared" si="1"/>
        <v> </v>
      </c>
      <c r="Q47" s="5" t="str">
        <f t="shared" si="1"/>
        <v> </v>
      </c>
      <c r="R47" s="5" t="str">
        <f t="shared" si="1"/>
        <v> </v>
      </c>
      <c r="S47" s="5" t="str">
        <f t="shared" si="1"/>
        <v> </v>
      </c>
      <c r="T47" s="5" t="str">
        <f t="shared" si="1"/>
        <v> </v>
      </c>
      <c r="U47" s="5" t="str">
        <f t="shared" si="1"/>
        <v> </v>
      </c>
      <c r="V47" s="5" t="str">
        <f t="shared" si="1"/>
        <v> </v>
      </c>
      <c r="W47" s="5" t="str">
        <f t="shared" si="1"/>
        <v> </v>
      </c>
      <c r="X47" s="5" t="str">
        <f t="shared" si="1"/>
        <v> </v>
      </c>
      <c r="Y47" s="5" t="str">
        <f t="shared" si="1"/>
        <v> </v>
      </c>
      <c r="Z47" s="6"/>
    </row>
    <row r="48" spans="1:26" ht="12.75">
      <c r="A48" s="4" t="s">
        <v>7</v>
      </c>
      <c r="B48" s="5" t="str">
        <f>IF(SUM(B$15:B$45)=0," ",MAX(B$15:B$45))</f>
        <v> </v>
      </c>
      <c r="C48" s="5" t="str">
        <f aca="true" t="shared" si="2" ref="C48:Y48">IF(SUM(C$15:C$45)=0," ",MAX(C$15:C$45))</f>
        <v> </v>
      </c>
      <c r="D48" s="5" t="str">
        <f t="shared" si="2"/>
        <v> </v>
      </c>
      <c r="E48" s="5" t="str">
        <f t="shared" si="2"/>
        <v> </v>
      </c>
      <c r="F48" s="5" t="str">
        <f t="shared" si="2"/>
        <v> </v>
      </c>
      <c r="G48" s="5" t="str">
        <f t="shared" si="2"/>
        <v> </v>
      </c>
      <c r="H48" s="5" t="str">
        <f t="shared" si="2"/>
        <v> </v>
      </c>
      <c r="I48" s="5" t="str">
        <f t="shared" si="2"/>
        <v> </v>
      </c>
      <c r="J48" s="5" t="str">
        <f t="shared" si="2"/>
        <v> </v>
      </c>
      <c r="K48" s="5" t="str">
        <f t="shared" si="2"/>
        <v> </v>
      </c>
      <c r="L48" s="5" t="str">
        <f t="shared" si="2"/>
        <v> </v>
      </c>
      <c r="M48" s="5" t="str">
        <f t="shared" si="2"/>
        <v> </v>
      </c>
      <c r="N48" s="5" t="str">
        <f t="shared" si="2"/>
        <v> </v>
      </c>
      <c r="O48" s="5" t="str">
        <f t="shared" si="2"/>
        <v> </v>
      </c>
      <c r="P48" s="5" t="str">
        <f t="shared" si="2"/>
        <v> </v>
      </c>
      <c r="Q48" s="5" t="str">
        <f t="shared" si="2"/>
        <v> </v>
      </c>
      <c r="R48" s="5" t="str">
        <f t="shared" si="2"/>
        <v> </v>
      </c>
      <c r="S48" s="5" t="str">
        <f t="shared" si="2"/>
        <v> </v>
      </c>
      <c r="T48" s="5" t="str">
        <f t="shared" si="2"/>
        <v> </v>
      </c>
      <c r="U48" s="5" t="str">
        <f t="shared" si="2"/>
        <v> </v>
      </c>
      <c r="V48" s="5" t="str">
        <f t="shared" si="2"/>
        <v> </v>
      </c>
      <c r="W48" s="5" t="str">
        <f t="shared" si="2"/>
        <v> </v>
      </c>
      <c r="X48" s="5" t="str">
        <f t="shared" si="2"/>
        <v> </v>
      </c>
      <c r="Y48" s="5" t="str">
        <f t="shared" si="2"/>
        <v> </v>
      </c>
      <c r="Z48" s="6"/>
    </row>
    <row r="49" spans="1:26" ht="13.5" thickBot="1">
      <c r="A49" s="7" t="s">
        <v>8</v>
      </c>
      <c r="B49" s="8" t="str">
        <f>IF(SUM(B$15:B$45)=0," ",MIN(B$15:B$45))</f>
        <v> </v>
      </c>
      <c r="C49" s="8" t="str">
        <f aca="true" t="shared" si="3" ref="C49:Y49">IF(SUM(C$15:C$45)=0," ",MIN(C$15:C$45))</f>
        <v> </v>
      </c>
      <c r="D49" s="8" t="str">
        <f t="shared" si="3"/>
        <v> </v>
      </c>
      <c r="E49" s="8" t="str">
        <f t="shared" si="3"/>
        <v> </v>
      </c>
      <c r="F49" s="8" t="str">
        <f t="shared" si="3"/>
        <v> </v>
      </c>
      <c r="G49" s="8" t="str">
        <f t="shared" si="3"/>
        <v> </v>
      </c>
      <c r="H49" s="8" t="str">
        <f t="shared" si="3"/>
        <v> </v>
      </c>
      <c r="I49" s="8" t="str">
        <f t="shared" si="3"/>
        <v> </v>
      </c>
      <c r="J49" s="8" t="str">
        <f t="shared" si="3"/>
        <v> </v>
      </c>
      <c r="K49" s="8" t="str">
        <f t="shared" si="3"/>
        <v> </v>
      </c>
      <c r="L49" s="8" t="str">
        <f t="shared" si="3"/>
        <v> </v>
      </c>
      <c r="M49" s="8" t="str">
        <f t="shared" si="3"/>
        <v> </v>
      </c>
      <c r="N49" s="8" t="str">
        <f t="shared" si="3"/>
        <v> </v>
      </c>
      <c r="O49" s="8" t="str">
        <f t="shared" si="3"/>
        <v> </v>
      </c>
      <c r="P49" s="8" t="str">
        <f t="shared" si="3"/>
        <v> </v>
      </c>
      <c r="Q49" s="8" t="str">
        <f t="shared" si="3"/>
        <v> </v>
      </c>
      <c r="R49" s="8" t="str">
        <f t="shared" si="3"/>
        <v> </v>
      </c>
      <c r="S49" s="8" t="str">
        <f t="shared" si="3"/>
        <v> </v>
      </c>
      <c r="T49" s="8" t="str">
        <f t="shared" si="3"/>
        <v> </v>
      </c>
      <c r="U49" s="8" t="str">
        <f t="shared" si="3"/>
        <v> </v>
      </c>
      <c r="V49" s="8" t="str">
        <f t="shared" si="3"/>
        <v> </v>
      </c>
      <c r="W49" s="8" t="str">
        <f t="shared" si="3"/>
        <v> </v>
      </c>
      <c r="X49" s="8" t="str">
        <f t="shared" si="3"/>
        <v> </v>
      </c>
      <c r="Y49" s="8" t="str">
        <f t="shared" si="3"/>
        <v> </v>
      </c>
      <c r="Z49" s="9"/>
    </row>
    <row r="50" spans="1:24" ht="13.5" thickTop="1">
      <c r="A50" s="1" t="s">
        <v>11</v>
      </c>
      <c r="X50" s="10" t="s">
        <v>9</v>
      </c>
    </row>
  </sheetData>
  <sheetProtection formatColumns="0" selectLockedCells="1"/>
  <mergeCells count="38">
    <mergeCell ref="H12:H13"/>
    <mergeCell ref="P12:P13"/>
    <mergeCell ref="O9:O13"/>
    <mergeCell ref="P10:Q11"/>
    <mergeCell ref="I12:I13"/>
    <mergeCell ref="K12:K13"/>
    <mergeCell ref="L12:L13"/>
    <mergeCell ref="M12:M13"/>
    <mergeCell ref="B12:B13"/>
    <mergeCell ref="C12:C13"/>
    <mergeCell ref="D12:D13"/>
    <mergeCell ref="E12:E13"/>
    <mergeCell ref="V12:V13"/>
    <mergeCell ref="W12:W13"/>
    <mergeCell ref="N12:N13"/>
    <mergeCell ref="Q12:Q13"/>
    <mergeCell ref="F12:F13"/>
    <mergeCell ref="G12:G13"/>
    <mergeCell ref="Z10:Z13"/>
    <mergeCell ref="R11:S11"/>
    <mergeCell ref="T11:U11"/>
    <mergeCell ref="V10:W11"/>
    <mergeCell ref="R12:R13"/>
    <mergeCell ref="S12:S13"/>
    <mergeCell ref="T12:T13"/>
    <mergeCell ref="U12:U13"/>
    <mergeCell ref="X10:X13"/>
    <mergeCell ref="Y10:Y13"/>
    <mergeCell ref="B10:C11"/>
    <mergeCell ref="D10:E11"/>
    <mergeCell ref="F10:G11"/>
    <mergeCell ref="H10:I11"/>
    <mergeCell ref="W2:Z3"/>
    <mergeCell ref="W4:X5"/>
    <mergeCell ref="W6:Y7"/>
    <mergeCell ref="J10:J13"/>
    <mergeCell ref="K10:L11"/>
    <mergeCell ref="M10:N11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5" scale="70" r:id="rId1"/>
  <headerFooter alignWithMargins="0">
    <oddFooter>&amp;LWRforms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Protection,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Darling</dc:creator>
  <cp:keywords/>
  <dc:description/>
  <cp:lastModifiedBy>Carole Fowler</cp:lastModifiedBy>
  <cp:lastPrinted>2016-01-06T12:38:58Z</cp:lastPrinted>
  <dcterms:created xsi:type="dcterms:W3CDTF">2000-01-31T18:34:52Z</dcterms:created>
  <dcterms:modified xsi:type="dcterms:W3CDTF">2016-01-11T13:24:57Z</dcterms:modified>
  <cp:category/>
  <cp:version/>
  <cp:contentType/>
  <cp:contentStatus/>
</cp:coreProperties>
</file>