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2120" windowHeight="8895" tabRatio="968"/>
  </bookViews>
  <sheets>
    <sheet name="WQv" sheetId="26" r:id="rId1"/>
  </sheets>
  <definedNames>
    <definedName name="_xlnm.Print_Area" localSheetId="0">WQv!$A$1:$E$31</definedName>
  </definedNames>
  <calcPr calcId="125725"/>
</workbook>
</file>

<file path=xl/calcChain.xml><?xml version="1.0" encoding="utf-8"?>
<calcChain xmlns="http://schemas.openxmlformats.org/spreadsheetml/2006/main">
  <c r="C26" i="26"/>
  <c r="C27"/>
  <c r="C22"/>
  <c r="C23"/>
  <c r="C10"/>
  <c r="C19"/>
  <c r="C20"/>
</calcChain>
</file>

<file path=xl/sharedStrings.xml><?xml version="1.0" encoding="utf-8"?>
<sst xmlns="http://schemas.openxmlformats.org/spreadsheetml/2006/main" count="38" uniqueCount="31">
  <si>
    <t>acres</t>
  </si>
  <si>
    <t>units</t>
  </si>
  <si>
    <t>value/calculation</t>
  </si>
  <si>
    <t xml:space="preserve">Impervious area </t>
  </si>
  <si>
    <t>For the area draining to*:</t>
  </si>
  <si>
    <t>Located in drainage area for S/N:</t>
  </si>
  <si>
    <t>Site Area (impervious + disturbed pervious)                                      A=</t>
  </si>
  <si>
    <t>% (decimal percent)</t>
  </si>
  <si>
    <t>HSG A</t>
  </si>
  <si>
    <t>HSG B</t>
  </si>
  <si>
    <t>HSG C</t>
  </si>
  <si>
    <t>HSG D</t>
  </si>
  <si>
    <t>Composite Recharge Factor Calculation</t>
  </si>
  <si>
    <t>Enter site acreage of each HSG draining to POI or S/N</t>
  </si>
  <si>
    <t>Site Information</t>
  </si>
  <si>
    <t>Percent Impervious Area = [(line 2/line 1)] =                                      I =</t>
  </si>
  <si>
    <t xml:space="preserve">Composite Recharge Factor </t>
  </si>
  <si>
    <t>http://websoilsurvey.nrcs.usda.gov/app/HomePage.htm</t>
  </si>
  <si>
    <t>The percent volume method is commonly used to meet recharge. Designers must demonstrate that a proposed STP allows at least the Rev to enter the ground. The Rev is contained within the WQv. So, if a practice is infiltrating the entire WQv, then Rev is automatically met. Please use the applicable STP worksheets to verify the Groundwater Recharge Treatment Standard has been met. Note that not all STPs can be used to meet this standard.</t>
  </si>
  <si>
    <r>
      <t>ReV</t>
    </r>
    <r>
      <rPr>
        <sz val="11"/>
        <rFont val="Palatino Linotype"/>
        <family val="1"/>
      </rPr>
      <t xml:space="preserve"> (Percent Volume Method)</t>
    </r>
  </si>
  <si>
    <r>
      <t xml:space="preserve">ReA </t>
    </r>
    <r>
      <rPr>
        <sz val="11"/>
        <rFont val="Palatino Linotype"/>
        <family val="1"/>
      </rPr>
      <t>(Percent Area Method)</t>
    </r>
  </si>
  <si>
    <t>The average annual groundwater recharge rate for the prevailing hydrologic soil group(s) (HSG) must be maintained in order to preserve existing water table elevations. Recharge is determined as a function of annual predevelopment recharge for a given HSG, the average annual rainfall and the amount of impervious surface at the site. The Groundwater Recharge Treatment Standard can be met by using one or both of the following methods: volume method and/or percent area method.  See Table 2.2 in the VSMM - Volume I for a list of acceptable STPs or credits that satisfy this requirement. Use NRCS's Web Soil Survey to obtain specific soil data at your site, available at:</t>
  </si>
  <si>
    <r>
      <t xml:space="preserve">The percent area method is used when meeting recharge via nonstructural design credits(disconnection of rooftop/non-rooftop surfaces, stream buffer, grass channel credit, or ESRD).  In this case, the designer must demonstrate that stormwater runoff from a portion of the new </t>
    </r>
    <r>
      <rPr>
        <b/>
        <sz val="11"/>
        <rFont val="Palatino Linotype"/>
        <family val="1"/>
      </rPr>
      <t>impervious area, equivalent to the area calculated under the percent area method,</t>
    </r>
    <r>
      <rPr>
        <sz val="11"/>
        <rFont val="Palatino Linotype"/>
        <family val="1"/>
      </rPr>
      <t xml:space="preserve"> drains into a nonstructural design credit practice.</t>
    </r>
  </si>
  <si>
    <t>Additional notes:</t>
  </si>
  <si>
    <t>*Recharge is one of the unified sizing criteria that can be achieved site wide, rather than at each point of interest (POI) or discharge point (S/N), assuming the receiving water is the same for each discharge point.</t>
  </si>
  <si>
    <t>Total Site Area</t>
  </si>
  <si>
    <t>cubic feet</t>
  </si>
  <si>
    <t>square feet</t>
  </si>
  <si>
    <t>acre feet</t>
  </si>
  <si>
    <t>Groundwater Recharge Treatment Standard - Calculation &amp; Waiver Worksheet</t>
  </si>
  <si>
    <t>Version: 2/12</t>
  </si>
</sst>
</file>

<file path=xl/styles.xml><?xml version="1.0" encoding="utf-8"?>
<styleSheet xmlns="http://schemas.openxmlformats.org/spreadsheetml/2006/main">
  <numFmts count="1">
    <numFmt numFmtId="174" formatCode="0.000"/>
  </numFmts>
  <fonts count="16">
    <font>
      <sz val="12"/>
      <name val="Arial"/>
    </font>
    <font>
      <sz val="8"/>
      <name val="Arial"/>
    </font>
    <font>
      <sz val="10"/>
      <name val="Arial"/>
    </font>
    <font>
      <sz val="10"/>
      <name val="Palatino Linotype"/>
      <family val="1"/>
    </font>
    <font>
      <sz val="12"/>
      <name val="Palatino Linotype"/>
      <family val="1"/>
    </font>
    <font>
      <sz val="11"/>
      <name val="Palatino Linotype"/>
      <family val="1"/>
    </font>
    <font>
      <i/>
      <sz val="12"/>
      <name val="Palatino Linotype"/>
      <family val="1"/>
    </font>
    <font>
      <b/>
      <sz val="11"/>
      <name val="Palatino Linotype"/>
      <family val="1"/>
    </font>
    <font>
      <u/>
      <sz val="12"/>
      <color indexed="12"/>
      <name val="Arial"/>
    </font>
    <font>
      <sz val="8"/>
      <name val="Palatino Linotype"/>
      <family val="1"/>
    </font>
    <font>
      <b/>
      <sz val="18"/>
      <name val="Palatino Linotype"/>
      <family val="1"/>
    </font>
    <font>
      <i/>
      <sz val="11"/>
      <name val="Palatino Linotype"/>
      <family val="1"/>
    </font>
    <font>
      <i/>
      <sz val="12"/>
      <name val="Arial"/>
    </font>
    <font>
      <sz val="11"/>
      <name val="Arial"/>
    </font>
    <font>
      <b/>
      <sz val="12"/>
      <name val="Arial"/>
    </font>
    <font>
      <i/>
      <u/>
      <sz val="12"/>
      <color rgb="FF2103FB"/>
      <name val="Palatino Linotype"/>
      <family val="1"/>
    </font>
  </fonts>
  <fills count="4">
    <fill>
      <patternFill patternType="none"/>
    </fill>
    <fill>
      <patternFill patternType="gray125"/>
    </fill>
    <fill>
      <patternFill patternType="solid">
        <fgColor indexed="55"/>
        <bgColor indexed="64"/>
      </patternFill>
    </fill>
    <fill>
      <patternFill patternType="solid">
        <fgColor indexed="43"/>
        <bgColor indexed="64"/>
      </patternFill>
    </fill>
  </fills>
  <borders count="17">
    <border>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medium">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78">
    <xf numFmtId="0" fontId="0" fillId="0" borderId="0" xfId="0"/>
    <xf numFmtId="0" fontId="9" fillId="0" borderId="0" xfId="0" applyFont="1" applyProtection="1"/>
    <xf numFmtId="0" fontId="0" fillId="0" borderId="0" xfId="0" applyProtection="1"/>
    <xf numFmtId="0" fontId="0" fillId="0" borderId="0" xfId="0" applyAlignment="1" applyProtection="1">
      <alignment horizontal="center"/>
    </xf>
    <xf numFmtId="0" fontId="5" fillId="0" borderId="0" xfId="0" applyFont="1" applyProtection="1"/>
    <xf numFmtId="0" fontId="5" fillId="0" borderId="0" xfId="0" applyFont="1" applyAlignment="1" applyProtection="1">
      <alignment horizontal="center"/>
    </xf>
    <xf numFmtId="0" fontId="4" fillId="0" borderId="0" xfId="0" applyFont="1" applyProtection="1"/>
    <xf numFmtId="0" fontId="5" fillId="0" borderId="0" xfId="0" applyFont="1" applyBorder="1" applyAlignment="1" applyProtection="1">
      <alignment horizontal="center"/>
    </xf>
    <xf numFmtId="0" fontId="5" fillId="0" borderId="1" xfId="0" applyFont="1" applyBorder="1" applyAlignment="1" applyProtection="1">
      <alignment horizontal="center"/>
    </xf>
    <xf numFmtId="0" fontId="5" fillId="0" borderId="0" xfId="0" applyFont="1" applyAlignment="1" applyProtection="1">
      <alignment horizontal="center" wrapText="1"/>
    </xf>
    <xf numFmtId="0" fontId="5" fillId="0" borderId="0" xfId="0" applyFont="1" applyAlignment="1" applyProtection="1">
      <alignment wrapText="1"/>
    </xf>
    <xf numFmtId="0" fontId="0" fillId="0" borderId="0" xfId="0" applyAlignment="1" applyProtection="1">
      <alignment wrapText="1"/>
    </xf>
    <xf numFmtId="0" fontId="3" fillId="0" borderId="0" xfId="0" applyFont="1" applyAlignment="1" applyProtection="1">
      <alignment wrapText="1"/>
    </xf>
    <xf numFmtId="0" fontId="0" fillId="0" borderId="3" xfId="0" applyBorder="1" applyProtection="1"/>
    <xf numFmtId="0" fontId="3" fillId="0" borderId="0" xfId="0" applyFont="1" applyProtection="1"/>
    <xf numFmtId="0" fontId="2" fillId="0" borderId="0" xfId="0" applyFont="1" applyAlignment="1" applyProtection="1">
      <alignment wrapText="1"/>
    </xf>
    <xf numFmtId="0" fontId="13" fillId="0" borderId="0" xfId="0" applyFont="1" applyAlignment="1" applyProtection="1">
      <alignment wrapText="1"/>
    </xf>
    <xf numFmtId="0" fontId="5" fillId="0" borderId="4" xfId="0" applyFont="1" applyBorder="1" applyAlignment="1" applyProtection="1">
      <alignment horizontal="center"/>
    </xf>
    <xf numFmtId="0" fontId="5" fillId="0" borderId="1" xfId="0" applyFont="1" applyBorder="1" applyAlignment="1" applyProtection="1">
      <alignment horizontal="center" wrapText="1"/>
    </xf>
    <xf numFmtId="0" fontId="7" fillId="0" borderId="1" xfId="0" applyFont="1" applyBorder="1" applyAlignment="1" applyProtection="1">
      <alignment horizontal="center"/>
    </xf>
    <xf numFmtId="0" fontId="5" fillId="0" borderId="4" xfId="0" applyFont="1" applyBorder="1" applyAlignment="1" applyProtection="1">
      <alignment horizontal="center" wrapText="1"/>
    </xf>
    <xf numFmtId="0" fontId="3" fillId="0" borderId="1" xfId="0" applyFont="1" applyBorder="1" applyAlignment="1" applyProtection="1">
      <alignment wrapText="1"/>
    </xf>
    <xf numFmtId="0" fontId="4" fillId="0" borderId="0" xfId="0" applyFont="1" applyAlignment="1" applyProtection="1">
      <alignment horizontal="left"/>
    </xf>
    <xf numFmtId="0" fontId="0" fillId="0" borderId="0" xfId="0" applyAlignment="1" applyProtection="1">
      <alignment horizontal="left"/>
    </xf>
    <xf numFmtId="0" fontId="4" fillId="0" borderId="0" xfId="0" applyFont="1" applyAlignment="1" applyProtection="1">
      <alignment horizontal="right"/>
    </xf>
    <xf numFmtId="0" fontId="0" fillId="0" borderId="0" xfId="0" applyAlignment="1" applyProtection="1">
      <alignment horizontal="right"/>
    </xf>
    <xf numFmtId="49" fontId="4" fillId="0" borderId="5" xfId="0" applyNumberFormat="1" applyFont="1" applyBorder="1" applyAlignment="1" applyProtection="1">
      <alignment horizontal="center"/>
      <protection locked="0"/>
    </xf>
    <xf numFmtId="0" fontId="5" fillId="0" borderId="0" xfId="0" applyFont="1" applyFill="1" applyBorder="1" applyProtection="1"/>
    <xf numFmtId="0" fontId="11" fillId="0" borderId="4" xfId="0" applyFont="1" applyBorder="1" applyAlignment="1" applyProtection="1">
      <alignment horizontal="left"/>
    </xf>
    <xf numFmtId="0" fontId="7" fillId="0" borderId="0" xfId="0" applyFont="1" applyBorder="1" applyProtection="1"/>
    <xf numFmtId="0" fontId="5" fillId="0" borderId="5" xfId="0" applyFont="1" applyBorder="1" applyAlignment="1" applyProtection="1">
      <alignment horizontal="center"/>
    </xf>
    <xf numFmtId="2" fontId="5" fillId="0" borderId="0" xfId="0" applyNumberFormat="1" applyFont="1" applyFill="1" applyBorder="1" applyAlignment="1" applyProtection="1">
      <alignment horizontal="center"/>
    </xf>
    <xf numFmtId="174" fontId="5" fillId="0" borderId="0" xfId="0" applyNumberFormat="1" applyFont="1" applyFill="1" applyBorder="1" applyAlignment="1" applyProtection="1">
      <alignment horizontal="center"/>
    </xf>
    <xf numFmtId="1" fontId="5" fillId="0" borderId="0" xfId="0" applyNumberFormat="1" applyFont="1" applyFill="1" applyBorder="1" applyAlignment="1" applyProtection="1">
      <alignment horizontal="center"/>
    </xf>
    <xf numFmtId="0" fontId="4" fillId="0" borderId="0" xfId="0" applyFont="1" applyAlignment="1" applyProtection="1"/>
    <xf numFmtId="0" fontId="0" fillId="0" borderId="0" xfId="0" applyAlignment="1" applyProtection="1"/>
    <xf numFmtId="0" fontId="0" fillId="0" borderId="1" xfId="0" applyBorder="1" applyAlignment="1">
      <alignment horizontal="left"/>
    </xf>
    <xf numFmtId="2" fontId="5" fillId="3" borderId="3"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xf>
    <xf numFmtId="0" fontId="4" fillId="0" borderId="2"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5" fillId="0" borderId="0" xfId="0" applyFont="1" applyAlignment="1" applyProtection="1">
      <alignment wrapText="1"/>
    </xf>
    <xf numFmtId="0" fontId="0" fillId="0" borderId="0" xfId="0" applyAlignment="1">
      <alignment wrapText="1"/>
    </xf>
    <xf numFmtId="0" fontId="6" fillId="0" borderId="10" xfId="0" applyNumberFormat="1" applyFont="1" applyBorder="1" applyAlignment="1" applyProtection="1">
      <alignment horizontal="left" wrapText="1"/>
    </xf>
    <xf numFmtId="0" fontId="6" fillId="0" borderId="11" xfId="0" applyNumberFormat="1" applyFont="1" applyBorder="1" applyAlignment="1" applyProtection="1">
      <alignment horizontal="left" wrapText="1"/>
    </xf>
    <xf numFmtId="0" fontId="6" fillId="0" borderId="12" xfId="0" applyNumberFormat="1" applyFont="1" applyBorder="1" applyAlignment="1" applyProtection="1">
      <alignment horizontal="left" wrapText="1"/>
    </xf>
    <xf numFmtId="0" fontId="12" fillId="0" borderId="0" xfId="0" applyFont="1" applyAlignment="1" applyProtection="1">
      <alignment wrapText="1"/>
    </xf>
    <xf numFmtId="0" fontId="0" fillId="0" borderId="0" xfId="0" applyAlignment="1"/>
    <xf numFmtId="0" fontId="7" fillId="0" borderId="9" xfId="0" applyFont="1" applyFill="1" applyBorder="1" applyAlignment="1" applyProtection="1">
      <alignment horizontal="center" vertical="center"/>
    </xf>
    <xf numFmtId="0" fontId="0" fillId="0" borderId="8" xfId="0" applyBorder="1" applyAlignment="1" applyProtection="1">
      <alignment horizontal="center" vertical="center"/>
    </xf>
    <xf numFmtId="0" fontId="10" fillId="0" borderId="6" xfId="0" applyFont="1" applyBorder="1" applyAlignment="1" applyProtection="1"/>
    <xf numFmtId="0" fontId="0" fillId="0" borderId="6" xfId="0" applyBorder="1" applyAlignment="1"/>
    <xf numFmtId="0" fontId="15" fillId="0" borderId="4" xfId="1" applyFont="1" applyBorder="1" applyAlignment="1" applyProtection="1">
      <alignment horizontal="left"/>
    </xf>
    <xf numFmtId="0" fontId="7" fillId="0" borderId="0" xfId="0" applyFont="1" applyAlignment="1" applyProtection="1">
      <alignment wrapText="1"/>
    </xf>
    <xf numFmtId="0" fontId="14" fillId="0" borderId="0" xfId="0" applyFont="1" applyAlignment="1" applyProtection="1">
      <alignment wrapText="1"/>
    </xf>
    <xf numFmtId="0" fontId="15" fillId="0" borderId="0" xfId="1" applyFont="1" applyBorder="1" applyAlignment="1" applyProtection="1">
      <alignment horizontal="left"/>
    </xf>
    <xf numFmtId="0" fontId="0" fillId="0" borderId="0" xfId="0" applyBorder="1" applyAlignment="1">
      <alignment horizontal="left"/>
    </xf>
    <xf numFmtId="0" fontId="0" fillId="0" borderId="0" xfId="0" applyBorder="1" applyProtection="1"/>
    <xf numFmtId="0" fontId="5" fillId="0" borderId="13" xfId="0" applyFont="1" applyBorder="1" applyAlignment="1" applyProtection="1">
      <alignment horizontal="center"/>
    </xf>
    <xf numFmtId="0" fontId="5" fillId="0" borderId="6" xfId="0" applyFont="1" applyBorder="1" applyAlignment="1" applyProtection="1">
      <alignment horizontal="left"/>
    </xf>
    <xf numFmtId="0" fontId="5" fillId="0" borderId="14" xfId="0" applyFont="1" applyBorder="1" applyAlignment="1" applyProtection="1">
      <alignment horizontal="center"/>
    </xf>
    <xf numFmtId="0" fontId="5" fillId="0" borderId="3" xfId="0" applyFont="1" applyBorder="1" applyProtection="1"/>
    <xf numFmtId="0" fontId="5" fillId="0" borderId="3" xfId="0" applyFont="1" applyBorder="1" applyAlignment="1" applyProtection="1">
      <alignment horizontal="center"/>
    </xf>
    <xf numFmtId="2" fontId="5" fillId="0" borderId="3" xfId="0" applyNumberFormat="1" applyFont="1" applyFill="1" applyBorder="1" applyAlignment="1" applyProtection="1">
      <alignment horizontal="center"/>
    </xf>
    <xf numFmtId="0" fontId="4" fillId="0" borderId="0" xfId="0" applyFont="1" applyBorder="1" applyProtection="1"/>
    <xf numFmtId="0" fontId="5" fillId="0" borderId="5" xfId="0" applyFont="1" applyBorder="1" applyAlignment="1" applyProtection="1"/>
    <xf numFmtId="2" fontId="5" fillId="0" borderId="5" xfId="0" applyNumberFormat="1" applyFont="1" applyFill="1" applyBorder="1" applyAlignment="1" applyProtection="1">
      <alignment horizontal="center"/>
      <protection locked="0"/>
    </xf>
    <xf numFmtId="2" fontId="7" fillId="0" borderId="5" xfId="0" applyNumberFormat="1" applyFont="1" applyFill="1" applyBorder="1" applyAlignment="1" applyProtection="1">
      <alignment horizontal="center"/>
      <protection locked="0"/>
    </xf>
    <xf numFmtId="0" fontId="5" fillId="0" borderId="5" xfId="0" applyFont="1" applyBorder="1" applyAlignment="1" applyProtection="1">
      <alignment wrapText="1"/>
    </xf>
    <xf numFmtId="174" fontId="5" fillId="0" borderId="5" xfId="0" applyNumberFormat="1" applyFont="1" applyFill="1" applyBorder="1" applyAlignment="1" applyProtection="1">
      <alignment horizontal="center"/>
    </xf>
    <xf numFmtId="0" fontId="5" fillId="0" borderId="5" xfId="0" applyFont="1" applyBorder="1" applyProtection="1"/>
    <xf numFmtId="174" fontId="7" fillId="2" borderId="3" xfId="0" applyNumberFormat="1" applyFont="1" applyFill="1" applyBorder="1" applyAlignment="1" applyProtection="1">
      <alignment horizontal="center"/>
    </xf>
    <xf numFmtId="1" fontId="7" fillId="2" borderId="3" xfId="0" applyNumberFormat="1" applyFont="1" applyFill="1" applyBorder="1" applyAlignment="1" applyProtection="1">
      <alignment horizontal="center"/>
    </xf>
    <xf numFmtId="0" fontId="5" fillId="0" borderId="15" xfId="0" applyFont="1" applyBorder="1" applyAlignment="1" applyProtection="1">
      <alignment wrapText="1"/>
    </xf>
    <xf numFmtId="0" fontId="0" fillId="0" borderId="15" xfId="0" applyBorder="1" applyAlignment="1" applyProtection="1">
      <alignment wrapText="1"/>
    </xf>
    <xf numFmtId="0" fontId="5" fillId="0" borderId="16" xfId="0" applyFont="1" applyFill="1" applyBorder="1" applyAlignment="1" applyProtection="1">
      <alignment wrapText="1"/>
    </xf>
    <xf numFmtId="0" fontId="0" fillId="0" borderId="16" xfId="0" applyBorder="1" applyAlignment="1">
      <alignment wrapText="1"/>
    </xf>
    <xf numFmtId="0" fontId="7" fillId="0" borderId="7" xfId="0" applyFont="1" applyBorder="1" applyAlignment="1" applyProtection="1">
      <alignment horizontal="right"/>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ebsoilsurvey.nrcs.usda.gov/app/HomePage.htm?TARGET_APP=Web_Soil_Survey_application_e5jsjr3bms3z4t45guzh0ybz" TargetMode="External"/><Relationship Id="rId1" Type="http://schemas.openxmlformats.org/officeDocument/2006/relationships/hyperlink" Target="http://websoilsurvey.nrcs.usda.gov/app/HomePage.ht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N74"/>
  <sheetViews>
    <sheetView tabSelected="1" view="pageBreakPreview" zoomScale="75" zoomScaleNormal="100" zoomScaleSheetLayoutView="75" workbookViewId="0">
      <selection activeCell="C8" sqref="C8"/>
    </sheetView>
  </sheetViews>
  <sheetFormatPr defaultRowHeight="15"/>
  <cols>
    <col min="1" max="1" width="5.88671875" style="2" customWidth="1"/>
    <col min="2" max="2" width="59.44140625" style="2" customWidth="1"/>
    <col min="3" max="3" width="26" style="3" customWidth="1"/>
    <col min="4" max="4" width="15.88671875" style="3" customWidth="1"/>
    <col min="5" max="5" width="17.77734375" style="3" customWidth="1"/>
    <col min="6" max="6" width="8.88671875" style="3"/>
    <col min="7" max="7" width="60.88671875" style="2" customWidth="1"/>
    <col min="8" max="8" width="12.33203125" style="2" customWidth="1"/>
    <col min="9" max="9" width="8.88671875" style="2"/>
    <col min="10" max="10" width="26" style="2" customWidth="1"/>
    <col min="11" max="11" width="8.33203125" style="2" customWidth="1"/>
    <col min="12" max="16384" width="8.88671875" style="2"/>
  </cols>
  <sheetData>
    <row r="1" spans="1:9" ht="18">
      <c r="A1" s="1" t="s">
        <v>30</v>
      </c>
      <c r="C1" s="24" t="s">
        <v>4</v>
      </c>
      <c r="D1" s="39"/>
      <c r="E1" s="40"/>
      <c r="F1" s="2"/>
    </row>
    <row r="2" spans="1:9" ht="18">
      <c r="A2" s="1"/>
      <c r="C2" s="25"/>
      <c r="D2" s="24" t="s">
        <v>5</v>
      </c>
      <c r="E2" s="26"/>
      <c r="F2" s="2"/>
    </row>
    <row r="3" spans="1:9" ht="25.5">
      <c r="A3" s="50" t="s">
        <v>29</v>
      </c>
      <c r="B3" s="51"/>
      <c r="C3" s="51"/>
      <c r="D3" s="51"/>
      <c r="E3" s="51"/>
      <c r="F3" s="2"/>
    </row>
    <row r="4" spans="1:9" s="35" customFormat="1" ht="82.5" customHeight="1">
      <c r="A4" s="43" t="s">
        <v>21</v>
      </c>
      <c r="B4" s="44"/>
      <c r="C4" s="44"/>
      <c r="D4" s="44"/>
      <c r="E4" s="45"/>
      <c r="F4" s="34"/>
      <c r="G4" s="34"/>
      <c r="H4" s="34"/>
      <c r="I4" s="34"/>
    </row>
    <row r="5" spans="1:9" s="35" customFormat="1" ht="19.5" customHeight="1">
      <c r="A5" s="52" t="s">
        <v>17</v>
      </c>
      <c r="B5" s="55"/>
      <c r="C5" s="56"/>
      <c r="D5" s="56"/>
      <c r="E5" s="36"/>
      <c r="F5" s="34"/>
      <c r="G5" s="34"/>
      <c r="H5" s="34"/>
      <c r="I5" s="34"/>
    </row>
    <row r="6" spans="1:9" ht="15.75" customHeight="1">
      <c r="A6" s="28"/>
      <c r="B6" s="57"/>
      <c r="C6" s="7"/>
      <c r="D6" s="7"/>
      <c r="E6" s="8"/>
      <c r="F6" s="6"/>
      <c r="G6" s="6"/>
      <c r="H6" s="6"/>
      <c r="I6" s="6"/>
    </row>
    <row r="7" spans="1:9" s="23" customFormat="1" ht="20.25" customHeight="1" thickBot="1">
      <c r="A7" s="17"/>
      <c r="B7" s="29" t="s">
        <v>14</v>
      </c>
      <c r="C7" s="7" t="s">
        <v>2</v>
      </c>
      <c r="D7" s="7" t="s">
        <v>1</v>
      </c>
      <c r="E7" s="8"/>
      <c r="F7" s="22"/>
      <c r="G7" s="22"/>
      <c r="H7" s="22"/>
      <c r="I7" s="22"/>
    </row>
    <row r="8" spans="1:9" ht="19.5" customHeight="1" thickBot="1">
      <c r="A8" s="17"/>
      <c r="B8" s="61" t="s">
        <v>6</v>
      </c>
      <c r="C8" s="37"/>
      <c r="D8" s="62" t="s">
        <v>0</v>
      </c>
      <c r="E8" s="18"/>
      <c r="F8" s="6"/>
      <c r="G8" s="6"/>
      <c r="H8" s="6"/>
      <c r="I8" s="6"/>
    </row>
    <row r="9" spans="1:9" ht="18.75" thickBot="1">
      <c r="A9" s="17"/>
      <c r="B9" s="61" t="s">
        <v>3</v>
      </c>
      <c r="C9" s="37"/>
      <c r="D9" s="62" t="s">
        <v>0</v>
      </c>
      <c r="E9" s="8"/>
      <c r="F9" s="6"/>
      <c r="G9" s="6"/>
      <c r="H9" s="6"/>
      <c r="I9" s="6"/>
    </row>
    <row r="10" spans="1:9" ht="18.75" thickBot="1">
      <c r="A10" s="17"/>
      <c r="B10" s="61" t="s">
        <v>15</v>
      </c>
      <c r="C10" s="63" t="str">
        <f>IF(C8="","",IF(C9="","",C9/C8))</f>
        <v/>
      </c>
      <c r="D10" s="62" t="s">
        <v>7</v>
      </c>
      <c r="E10" s="8"/>
      <c r="F10" s="6"/>
      <c r="G10" s="6"/>
      <c r="H10" s="6"/>
      <c r="I10" s="6"/>
    </row>
    <row r="11" spans="1:9" ht="18">
      <c r="A11" s="17"/>
      <c r="B11" s="27"/>
      <c r="C11" s="31"/>
      <c r="D11" s="7"/>
      <c r="E11" s="8"/>
      <c r="F11" s="6"/>
      <c r="G11" s="6"/>
      <c r="H11" s="6"/>
      <c r="I11" s="6"/>
    </row>
    <row r="12" spans="1:9" ht="18">
      <c r="A12" s="17"/>
      <c r="B12" s="27"/>
      <c r="C12" s="31"/>
      <c r="D12" s="7"/>
      <c r="E12" s="8"/>
      <c r="F12" s="6"/>
      <c r="G12" s="6"/>
      <c r="H12" s="6"/>
      <c r="I12" s="6"/>
    </row>
    <row r="13" spans="1:9" ht="18">
      <c r="A13" s="17"/>
      <c r="B13" s="29" t="s">
        <v>12</v>
      </c>
      <c r="C13" s="31"/>
      <c r="D13" s="7"/>
      <c r="E13" s="8"/>
      <c r="F13" s="6"/>
      <c r="G13" s="6"/>
      <c r="H13" s="6"/>
      <c r="I13" s="6"/>
    </row>
    <row r="14" spans="1:9" ht="18">
      <c r="A14" s="17"/>
      <c r="B14" s="64" t="s">
        <v>13</v>
      </c>
      <c r="C14" s="38" t="s">
        <v>2</v>
      </c>
      <c r="D14" s="7"/>
      <c r="E14" s="19"/>
      <c r="F14" s="6"/>
      <c r="G14" s="6"/>
      <c r="H14" s="6"/>
      <c r="I14" s="6"/>
    </row>
    <row r="15" spans="1:9" ht="20.100000000000001" customHeight="1">
      <c r="A15" s="17"/>
      <c r="B15" s="65" t="s">
        <v>8</v>
      </c>
      <c r="C15" s="66"/>
      <c r="D15" s="30" t="s">
        <v>0</v>
      </c>
      <c r="E15" s="19"/>
      <c r="F15" s="6"/>
      <c r="G15" s="6"/>
      <c r="H15" s="6"/>
      <c r="I15" s="6"/>
    </row>
    <row r="16" spans="1:9" ht="20.100000000000001" customHeight="1">
      <c r="A16" s="17"/>
      <c r="B16" s="65" t="s">
        <v>9</v>
      </c>
      <c r="C16" s="66"/>
      <c r="D16" s="30" t="s">
        <v>0</v>
      </c>
      <c r="E16" s="8"/>
      <c r="F16" s="6"/>
      <c r="G16" s="6"/>
      <c r="H16" s="6"/>
      <c r="I16" s="6"/>
    </row>
    <row r="17" spans="1:9" ht="20.100000000000001" customHeight="1">
      <c r="A17" s="17"/>
      <c r="B17" s="65" t="s">
        <v>10</v>
      </c>
      <c r="C17" s="67"/>
      <c r="D17" s="30" t="s">
        <v>0</v>
      </c>
      <c r="E17" s="8"/>
      <c r="F17" s="6"/>
      <c r="G17" s="6"/>
      <c r="H17" s="6"/>
      <c r="I17" s="6"/>
    </row>
    <row r="18" spans="1:9" ht="20.100000000000001" customHeight="1">
      <c r="A18" s="20"/>
      <c r="B18" s="68" t="s">
        <v>11</v>
      </c>
      <c r="C18" s="66"/>
      <c r="D18" s="30" t="s">
        <v>0</v>
      </c>
      <c r="E18" s="21"/>
      <c r="F18" s="6"/>
      <c r="G18" s="6"/>
      <c r="H18" s="6"/>
      <c r="I18" s="6"/>
    </row>
    <row r="19" spans="1:9" ht="20.100000000000001" customHeight="1">
      <c r="A19" s="17"/>
      <c r="B19" s="77" t="s">
        <v>25</v>
      </c>
      <c r="C19" s="69" t="str">
        <f>IF(C8="","",IF((SUM(C15:C18))=C8,"yes","no"))</f>
        <v/>
      </c>
      <c r="D19" s="7"/>
      <c r="E19" s="19"/>
      <c r="F19" s="6"/>
      <c r="G19" s="6"/>
      <c r="H19" s="6"/>
      <c r="I19" s="6"/>
    </row>
    <row r="20" spans="1:9" ht="20.100000000000001" customHeight="1">
      <c r="A20" s="17"/>
      <c r="B20" s="70" t="s">
        <v>16</v>
      </c>
      <c r="C20" s="69" t="str">
        <f>IF(C8="","",IF(C19="no","Acreage doesn't match site area",((C15*0.4)+(C16*0.25)+(C17*0.1)+(C18*0))/C8))</f>
        <v/>
      </c>
      <c r="D20" s="7"/>
      <c r="E20" s="8"/>
      <c r="F20" s="6"/>
      <c r="G20" s="6"/>
      <c r="H20" s="6"/>
      <c r="I20" s="6"/>
    </row>
    <row r="21" spans="1:9" ht="20.100000000000001" customHeight="1" thickBot="1">
      <c r="A21" s="17"/>
      <c r="B21" s="27"/>
      <c r="C21" s="32"/>
      <c r="D21" s="7"/>
      <c r="E21" s="8"/>
      <c r="F21" s="6"/>
      <c r="G21" s="6"/>
      <c r="H21" s="6"/>
      <c r="I21" s="6"/>
    </row>
    <row r="22" spans="1:9" ht="20.100000000000001" customHeight="1" thickBot="1">
      <c r="A22" s="17"/>
      <c r="B22" s="48" t="s">
        <v>19</v>
      </c>
      <c r="C22" s="71" t="str">
        <f>IF(C8="","",IF(C9="","",IF(C19="no","",((C20*C8*C10)/12))))</f>
        <v/>
      </c>
      <c r="D22" s="62" t="s">
        <v>28</v>
      </c>
      <c r="E22" s="8"/>
      <c r="F22" s="6"/>
      <c r="G22" s="6"/>
      <c r="H22" s="6"/>
      <c r="I22" s="6"/>
    </row>
    <row r="23" spans="1:9" ht="20.100000000000001" customHeight="1" thickBot="1">
      <c r="A23" s="17"/>
      <c r="B23" s="49"/>
      <c r="C23" s="72" t="str">
        <f>IF(C22="","",C22*43560)</f>
        <v/>
      </c>
      <c r="D23" s="62" t="s">
        <v>26</v>
      </c>
      <c r="E23" s="8"/>
      <c r="F23" s="6"/>
      <c r="G23" s="6"/>
      <c r="H23" s="6"/>
      <c r="I23" s="6"/>
    </row>
    <row r="24" spans="1:9" ht="74.25" customHeight="1">
      <c r="A24" s="17"/>
      <c r="B24" s="75" t="s">
        <v>18</v>
      </c>
      <c r="C24" s="76"/>
      <c r="D24" s="7"/>
      <c r="E24" s="8"/>
      <c r="F24" s="6"/>
      <c r="G24" s="6"/>
      <c r="H24" s="6"/>
      <c r="I24" s="6"/>
    </row>
    <row r="25" spans="1:9" ht="20.100000000000001" customHeight="1" thickBot="1">
      <c r="A25" s="17"/>
      <c r="B25" s="27"/>
      <c r="C25" s="33"/>
      <c r="D25" s="7"/>
      <c r="E25" s="8"/>
      <c r="F25" s="6"/>
      <c r="G25" s="6"/>
      <c r="H25" s="6"/>
      <c r="I25" s="6"/>
    </row>
    <row r="26" spans="1:9" ht="20.100000000000001" customHeight="1" thickBot="1">
      <c r="A26" s="17"/>
      <c r="B26" s="48" t="s">
        <v>20</v>
      </c>
      <c r="C26" s="71" t="str">
        <f>IF(C8="","",IF(C9="","",IF(C19="no","",((C20*C8*C10)))))</f>
        <v/>
      </c>
      <c r="D26" s="62" t="s">
        <v>0</v>
      </c>
      <c r="E26" s="8"/>
      <c r="F26" s="6"/>
      <c r="G26" s="6"/>
      <c r="H26" s="6"/>
      <c r="I26" s="6"/>
    </row>
    <row r="27" spans="1:9" ht="18.75" thickBot="1">
      <c r="A27" s="17"/>
      <c r="B27" s="49"/>
      <c r="C27" s="72" t="str">
        <f>IF(C26="","", C26*43560)</f>
        <v/>
      </c>
      <c r="D27" s="62" t="s">
        <v>27</v>
      </c>
      <c r="E27" s="8"/>
      <c r="F27" s="6"/>
      <c r="G27" s="6"/>
      <c r="H27" s="6"/>
      <c r="I27" s="6"/>
    </row>
    <row r="28" spans="1:9" ht="75" customHeight="1">
      <c r="A28" s="58"/>
      <c r="B28" s="73" t="s">
        <v>22</v>
      </c>
      <c r="C28" s="74"/>
      <c r="D28" s="59"/>
      <c r="E28" s="60"/>
      <c r="F28" s="6"/>
      <c r="G28" s="6"/>
      <c r="H28" s="6"/>
      <c r="I28" s="6"/>
    </row>
    <row r="29" spans="1:9" ht="24.75" customHeight="1">
      <c r="A29" s="53" t="s">
        <v>23</v>
      </c>
      <c r="B29" s="54"/>
      <c r="C29" s="16"/>
      <c r="D29" s="16"/>
      <c r="E29" s="16"/>
      <c r="F29" s="6"/>
      <c r="G29" s="6"/>
      <c r="H29" s="6"/>
      <c r="I29" s="6"/>
    </row>
    <row r="30" spans="1:9" ht="36" customHeight="1">
      <c r="A30" s="41" t="s">
        <v>24</v>
      </c>
      <c r="B30" s="46"/>
      <c r="C30" s="46"/>
      <c r="D30" s="46"/>
      <c r="E30" s="46"/>
      <c r="F30" s="2"/>
    </row>
    <row r="31" spans="1:9" ht="20.100000000000001" customHeight="1">
      <c r="A31" s="41"/>
      <c r="B31" s="47"/>
      <c r="C31" s="47"/>
      <c r="D31" s="47"/>
      <c r="E31" s="47"/>
      <c r="F31" s="6"/>
      <c r="G31" s="6"/>
      <c r="H31" s="6"/>
      <c r="I31" s="6"/>
    </row>
    <row r="32" spans="1:9" ht="23.25" customHeight="1">
      <c r="A32" s="41"/>
      <c r="B32" s="42"/>
      <c r="C32" s="42"/>
      <c r="D32" s="42"/>
      <c r="E32" s="42"/>
      <c r="F32" s="6"/>
      <c r="G32" s="6"/>
      <c r="H32" s="6"/>
      <c r="I32" s="6"/>
    </row>
    <row r="33" spans="1:14" ht="24.75" customHeight="1">
      <c r="A33" s="41"/>
      <c r="B33" s="42"/>
      <c r="C33" s="42"/>
      <c r="D33" s="42"/>
      <c r="E33" s="42"/>
      <c r="F33" s="6"/>
      <c r="G33" s="6"/>
      <c r="H33" s="6"/>
      <c r="I33" s="6"/>
    </row>
    <row r="34" spans="1:14" ht="24.75" customHeight="1">
      <c r="F34" s="6"/>
      <c r="G34" s="6"/>
      <c r="H34" s="6"/>
      <c r="I34" s="6"/>
    </row>
    <row r="35" spans="1:14" ht="42" customHeight="1">
      <c r="F35" s="5"/>
      <c r="G35" s="4"/>
      <c r="H35" s="4"/>
      <c r="I35" s="6"/>
      <c r="J35" s="6"/>
      <c r="K35" s="6"/>
      <c r="L35" s="6"/>
      <c r="M35" s="6"/>
      <c r="N35" s="6"/>
    </row>
    <row r="36" spans="1:14" ht="52.5" customHeight="1">
      <c r="F36" s="5"/>
      <c r="G36" s="4"/>
      <c r="H36" s="4"/>
      <c r="I36" s="6"/>
    </row>
    <row r="37" spans="1:14" ht="69.75" customHeight="1">
      <c r="F37" s="5"/>
      <c r="G37" s="4"/>
      <c r="H37" s="4"/>
      <c r="I37" s="6"/>
    </row>
    <row r="38" spans="1:14" ht="25.5" customHeight="1">
      <c r="F38" s="5"/>
      <c r="G38" s="4"/>
      <c r="H38" s="4"/>
      <c r="I38" s="6"/>
    </row>
    <row r="39" spans="1:14" ht="18">
      <c r="F39" s="5"/>
      <c r="G39" s="4"/>
      <c r="H39" s="4"/>
      <c r="I39" s="6"/>
    </row>
    <row r="40" spans="1:14" ht="33.75" customHeight="1">
      <c r="F40" s="5"/>
      <c r="G40" s="4"/>
      <c r="H40" s="4"/>
    </row>
    <row r="41" spans="1:14" ht="38.25" customHeight="1" thickBot="1">
      <c r="F41" s="5"/>
      <c r="G41" s="4"/>
      <c r="H41" s="4"/>
      <c r="J41" s="11"/>
      <c r="K41" s="11"/>
      <c r="L41" s="11"/>
    </row>
    <row r="42" spans="1:14" ht="35.25" customHeight="1" thickBot="1">
      <c r="F42" s="5"/>
      <c r="G42" s="4"/>
      <c r="H42" s="4"/>
      <c r="K42" s="13"/>
    </row>
    <row r="43" spans="1:14" ht="16.5">
      <c r="F43" s="5"/>
      <c r="G43" s="4"/>
      <c r="H43" s="4"/>
    </row>
    <row r="44" spans="1:14" ht="20.100000000000001" customHeight="1">
      <c r="F44" s="5"/>
      <c r="G44" s="4"/>
      <c r="H44" s="4"/>
    </row>
    <row r="45" spans="1:14" ht="20.100000000000001" customHeight="1">
      <c r="F45" s="9"/>
      <c r="G45" s="10"/>
      <c r="H45" s="10"/>
      <c r="I45" s="11"/>
    </row>
    <row r="46" spans="1:14" ht="16.5">
      <c r="F46" s="5"/>
      <c r="G46" s="4"/>
      <c r="H46" s="4"/>
    </row>
    <row r="47" spans="1:14" ht="20.100000000000001" customHeight="1">
      <c r="F47" s="5"/>
      <c r="G47" s="4"/>
      <c r="H47" s="4"/>
    </row>
    <row r="48" spans="1:14" ht="20.100000000000001" customHeight="1">
      <c r="F48" s="5"/>
      <c r="G48" s="4"/>
      <c r="H48" s="4"/>
    </row>
    <row r="49" spans="6:8" ht="16.5">
      <c r="F49" s="5"/>
      <c r="G49" s="4"/>
      <c r="H49" s="4"/>
    </row>
    <row r="50" spans="6:8" ht="16.5">
      <c r="F50" s="5"/>
      <c r="G50" s="4"/>
      <c r="H50" s="4"/>
    </row>
    <row r="51" spans="6:8" ht="16.5">
      <c r="F51" s="5"/>
      <c r="G51" s="4"/>
      <c r="H51" s="4"/>
    </row>
    <row r="52" spans="6:8" ht="16.5">
      <c r="F52" s="5"/>
      <c r="G52" s="4"/>
      <c r="H52" s="4"/>
    </row>
    <row r="53" spans="6:8" ht="20.100000000000001" customHeight="1">
      <c r="F53" s="5"/>
      <c r="G53" s="4"/>
      <c r="H53" s="4"/>
    </row>
    <row r="54" spans="6:8" ht="20.100000000000001" customHeight="1">
      <c r="F54" s="5"/>
      <c r="G54" s="4"/>
      <c r="H54" s="4"/>
    </row>
    <row r="55" spans="6:8" ht="16.5">
      <c r="F55" s="5"/>
      <c r="G55" s="4"/>
      <c r="H55" s="4"/>
    </row>
    <row r="56" spans="6:8" ht="20.100000000000001" customHeight="1">
      <c r="F56" s="5"/>
      <c r="G56" s="4"/>
      <c r="H56" s="4"/>
    </row>
    <row r="57" spans="6:8" ht="20.100000000000001" customHeight="1">
      <c r="F57" s="5"/>
      <c r="G57" s="4"/>
      <c r="H57" s="4"/>
    </row>
    <row r="58" spans="6:8" ht="16.5">
      <c r="F58" s="5"/>
      <c r="G58" s="4"/>
      <c r="H58" s="4"/>
    </row>
    <row r="59" spans="6:8" ht="16.5">
      <c r="F59" s="5"/>
      <c r="G59" s="4"/>
      <c r="H59" s="4"/>
    </row>
    <row r="60" spans="6:8" ht="20.100000000000001" customHeight="1">
      <c r="F60" s="5"/>
      <c r="G60" s="4"/>
      <c r="H60" s="4"/>
    </row>
    <row r="61" spans="6:8" ht="20.100000000000001" customHeight="1">
      <c r="F61" s="5"/>
      <c r="G61" s="4"/>
      <c r="H61" s="4"/>
    </row>
    <row r="62" spans="6:8" ht="20.100000000000001" customHeight="1">
      <c r="F62" s="5"/>
      <c r="G62" s="4"/>
      <c r="H62" s="4"/>
    </row>
    <row r="63" spans="6:8" ht="20.100000000000001" customHeight="1">
      <c r="F63" s="5"/>
      <c r="G63" s="4"/>
      <c r="H63" s="4"/>
    </row>
    <row r="64" spans="6:8" ht="16.5">
      <c r="F64" s="5"/>
      <c r="G64" s="4"/>
      <c r="H64" s="4"/>
    </row>
    <row r="65" spans="6:8" ht="20.25" customHeight="1">
      <c r="F65" s="5"/>
      <c r="G65" s="4"/>
      <c r="H65" s="4"/>
    </row>
    <row r="66" spans="6:8" ht="22.5" customHeight="1">
      <c r="F66" s="5"/>
      <c r="G66" s="4"/>
      <c r="H66" s="4"/>
    </row>
    <row r="67" spans="6:8" ht="32.25" customHeight="1">
      <c r="F67" s="5"/>
      <c r="G67" s="4"/>
      <c r="H67" s="4"/>
    </row>
    <row r="68" spans="6:8" ht="16.5">
      <c r="F68" s="12"/>
      <c r="G68" s="12"/>
      <c r="H68" s="12"/>
    </row>
    <row r="69" spans="6:8" ht="16.5">
      <c r="F69" s="12"/>
      <c r="G69" s="12"/>
      <c r="H69" s="14"/>
    </row>
    <row r="70" spans="6:8" ht="16.5">
      <c r="F70" s="15"/>
      <c r="G70" s="14"/>
      <c r="H70" s="14"/>
    </row>
    <row r="71" spans="6:8" ht="16.5">
      <c r="F71" s="5"/>
      <c r="G71" s="4"/>
      <c r="H71" s="4"/>
    </row>
    <row r="72" spans="6:8" ht="16.5">
      <c r="F72" s="5"/>
      <c r="G72" s="4"/>
      <c r="H72" s="4"/>
    </row>
    <row r="73" spans="6:8" ht="16.5">
      <c r="F73" s="5"/>
      <c r="G73" s="4"/>
      <c r="H73" s="4"/>
    </row>
    <row r="74" spans="6:8" ht="16.5">
      <c r="F74" s="5"/>
      <c r="G74" s="4"/>
      <c r="H74" s="4"/>
    </row>
  </sheetData>
  <sheetProtection selectLockedCells="1"/>
  <mergeCells count="13">
    <mergeCell ref="B24:C24"/>
    <mergeCell ref="B28:C28"/>
    <mergeCell ref="A29:B29"/>
    <mergeCell ref="D1:E1"/>
    <mergeCell ref="A33:E33"/>
    <mergeCell ref="A4:E4"/>
    <mergeCell ref="A30:E30"/>
    <mergeCell ref="A31:E31"/>
    <mergeCell ref="A32:E32"/>
    <mergeCell ref="B22:B23"/>
    <mergeCell ref="B26:B27"/>
    <mergeCell ref="A3:E3"/>
    <mergeCell ref="A5:B5"/>
  </mergeCells>
  <phoneticPr fontId="1" type="noConversion"/>
  <hyperlinks>
    <hyperlink ref="A5" r:id="rId1" display="http://websoilsurvey.nrcs.usda.gov/app/HomePage.htm."/>
    <hyperlink ref="A5:B5" r:id="rId2" display="http://websoilsurvey.nrcs.usda.gov/app/HomePage.htm"/>
  </hyperlinks>
  <pageMargins left="0.75" right="0.25" top="0.75" bottom="0.5" header="0.31" footer="0.2"/>
  <pageSetup scale="64" orientation="portrait" r:id="rId3"/>
  <headerFooter alignWithMargins="0">
    <oddHeader>&amp;R&amp;"Palatino Linotype,Italic"&amp;8&amp;F</oddHeader>
    <oddFooter xml:space="preserve">&amp;L&amp;"Palatino Linotype,Regular"&amp;11* Enter the name of the STP (both type and label) which has been designed to treat this particular Rev or Rea.&amp;C&amp;"Palatino Linotype,Regular"&amp;8
&amp;R&amp;"Palatino Linotype,Regular"&amp;8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WQv</vt:lpstr>
      <vt:lpstr>WQv!Print_Area</vt:lpstr>
    </vt:vector>
  </TitlesOfParts>
  <Company>VTDEC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LaFlamme</dc:creator>
  <cp:lastModifiedBy>anrsetup</cp:lastModifiedBy>
  <cp:lastPrinted>2006-08-18T17:05:07Z</cp:lastPrinted>
  <dcterms:created xsi:type="dcterms:W3CDTF">2002-12-04T16:59:52Z</dcterms:created>
  <dcterms:modified xsi:type="dcterms:W3CDTF">2012-02-17T16:00:19Z</dcterms:modified>
</cp:coreProperties>
</file>