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E1B5EC0E-642B-4782-876D-4C810438EE1C}" xr6:coauthVersionLast="47" xr6:coauthVersionMax="47" xr10:uidLastSave="{00000000-0000-0000-0000-000000000000}"/>
  <bookViews>
    <workbookView xWindow="-108" yWindow="-108" windowWidth="23256" windowHeight="12576" xr2:uid="{518DE79D-412F-4A1F-B61C-4860517E0B1F}"/>
  </bookViews>
  <sheets>
    <sheet name="2022 L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</calcChain>
</file>

<file path=xl/sharedStrings.xml><?xml version="1.0" encoding="utf-8"?>
<sst xmlns="http://schemas.openxmlformats.org/spreadsheetml/2006/main" count="9" uniqueCount="9">
  <si>
    <t>Sampling Date</t>
  </si>
  <si>
    <t>Hose Sample Depth (m)</t>
  </si>
  <si>
    <t>Surface Total Phosphorus (ug/l)</t>
  </si>
  <si>
    <t>Secchi Transparency Without View Tube (m)</t>
  </si>
  <si>
    <t>Secchi Transparency With View Tube (m)</t>
  </si>
  <si>
    <t>Hose Chlorophyll-a (ug/l)</t>
  </si>
  <si>
    <t>Hose Total Phosphorus (ug/l)</t>
  </si>
  <si>
    <t>Surface Chlorophyll-a (ug/L)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</si>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</sst>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2022</a:t>
            </a:r>
            <a:r>
              <a:rPr lang="en-US" sz="1300" baseline="0"/>
              <a:t> High Pond Lay Monitoring Total Phosphorus and Chlorophyll-a Results</a:t>
            </a:r>
            <a:endParaRPr lang="en-US" sz="13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'2022 LMP'!$A$2:$A$6</c:f>
              <c:numCache>
                <c:formatCode>m/d/yyyy</c:formatCode>
                <c:ptCount val="5"/>
                <c:pt idx="0">
                  <c:v>44724</c:v>
                </c:pt>
                <c:pt idx="1">
                  <c:v>44742</c:v>
                </c:pt>
                <c:pt idx="2">
                  <c:v>44764</c:v>
                </c:pt>
                <c:pt idx="3">
                  <c:v>44778</c:v>
                </c:pt>
                <c:pt idx="4">
                  <c:v>44792</c:v>
                </c:pt>
              </c:numCache>
            </c:numRef>
          </c:xVal>
          <c:yVal>
            <c:numRef>
              <c:f>'2022 LMP'!$C$2:$C$6</c:f>
              <c:numCache>
                <c:formatCode>General</c:formatCode>
                <c:ptCount val="5"/>
                <c:pt idx="0">
                  <c:v>38.1</c:v>
                </c:pt>
                <c:pt idx="1">
                  <c:v>30.8</c:v>
                </c:pt>
                <c:pt idx="2">
                  <c:v>20.6</c:v>
                </c:pt>
                <c:pt idx="3">
                  <c:v>23.3</c:v>
                </c:pt>
                <c:pt idx="4">
                  <c:v>23.2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99-4F73-8C1D-0CE5B04EF698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'2022 LMP'!$A$2:$A$6</c:f>
              <c:numCache>
                <c:formatCode>m/d/yyyy</c:formatCode>
                <c:ptCount val="5"/>
                <c:pt idx="0">
                  <c:v>44724</c:v>
                </c:pt>
                <c:pt idx="1">
                  <c:v>44742</c:v>
                </c:pt>
                <c:pt idx="2">
                  <c:v>44764</c:v>
                </c:pt>
                <c:pt idx="3">
                  <c:v>44778</c:v>
                </c:pt>
                <c:pt idx="4">
                  <c:v>44792</c:v>
                </c:pt>
              </c:numCache>
            </c:numRef>
          </c:xVal>
          <c:yVal>
            <c:numRef>
              <c:f>'2022 LMP'!$D$2:$D$6</c:f>
              <c:numCache>
                <c:formatCode>General</c:formatCode>
                <c:ptCount val="5"/>
                <c:pt idx="0">
                  <c:v>7.6</c:v>
                </c:pt>
                <c:pt idx="1">
                  <c:v>10.1</c:v>
                </c:pt>
                <c:pt idx="2">
                  <c:v>12</c:v>
                </c:pt>
                <c:pt idx="3">
                  <c:v>10.3</c:v>
                </c:pt>
                <c:pt idx="4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99-4F73-8C1D-0CE5B04EF698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LMP'!$A$2:$A$6</c:f>
              <c:numCache>
                <c:formatCode>m/d/yyyy</c:formatCode>
                <c:ptCount val="5"/>
                <c:pt idx="0">
                  <c:v>44724</c:v>
                </c:pt>
                <c:pt idx="1">
                  <c:v>44742</c:v>
                </c:pt>
                <c:pt idx="2">
                  <c:v>44764</c:v>
                </c:pt>
                <c:pt idx="3">
                  <c:v>44778</c:v>
                </c:pt>
                <c:pt idx="4">
                  <c:v>44792</c:v>
                </c:pt>
              </c:numCache>
            </c:numRef>
          </c:xVal>
          <c:yVal>
            <c:numRef>
              <c:f>'2022 LMP'!$E$2:$E$6</c:f>
              <c:numCache>
                <c:formatCode>General</c:formatCode>
                <c:ptCount val="5"/>
                <c:pt idx="0">
                  <c:v>3.65</c:v>
                </c:pt>
                <c:pt idx="1">
                  <c:v>6.99</c:v>
                </c:pt>
                <c:pt idx="2">
                  <c:v>5.42</c:v>
                </c:pt>
                <c:pt idx="3">
                  <c:v>6.57</c:v>
                </c:pt>
                <c:pt idx="4">
                  <c:v>7.24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99-4F73-8C1D-0CE5B04EF698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'2022 LMP'!$A$2:$A$6</c:f>
              <c:numCache>
                <c:formatCode>m/d/yyyy</c:formatCode>
                <c:ptCount val="5"/>
                <c:pt idx="0">
                  <c:v>44724</c:v>
                </c:pt>
                <c:pt idx="1">
                  <c:v>44742</c:v>
                </c:pt>
                <c:pt idx="2">
                  <c:v>44764</c:v>
                </c:pt>
                <c:pt idx="3">
                  <c:v>44778</c:v>
                </c:pt>
                <c:pt idx="4">
                  <c:v>44792</c:v>
                </c:pt>
              </c:numCache>
            </c:numRef>
          </c:xVal>
          <c:yVal>
            <c:numRef>
              <c:f>'2022 LMP'!$F$2:$F$6</c:f>
              <c:numCache>
                <c:formatCode>General</c:formatCode>
                <c:ptCount val="5"/>
                <c:pt idx="0">
                  <c:v>2.0299999999999998</c:v>
                </c:pt>
                <c:pt idx="1">
                  <c:v>1.06</c:v>
                </c:pt>
                <c:pt idx="2">
                  <c:v>1.72</c:v>
                </c:pt>
                <c:pt idx="3">
                  <c:v>1.52</c:v>
                </c:pt>
                <c:pt idx="4">
                  <c:v>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99-4F73-8C1D-0CE5B04EF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644496"/>
        <c:axId val="1408646992"/>
      </c:scatterChart>
      <c:valAx>
        <c:axId val="140864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46992"/>
        <c:crosses val="autoZero"/>
        <c:crossBetween val="midCat"/>
      </c:valAx>
      <c:valAx>
        <c:axId val="14086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4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7</xdr:row>
      <xdr:rowOff>172720</xdr:rowOff>
    </xdr:from>
    <xdr:to>
      <xdr:col>3</xdr:col>
      <xdr:colOff>1606549</xdr:colOff>
      <xdr:row>26</xdr:row>
      <xdr:rowOff>5715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22DE-A38B-F621-307D-0368F29F8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549C-C681-437F-89E0-50C1478C5CDD}">
  <dimension ref="A1:H7"/>
  <sheetViews>
    <sheetView tabSelected="1" workbookViewId="0">
      <selection sqref="A1:XFD1048576"/>
    </sheetView>
  </sheetViews>
  <sheetFormatPr defaultRowHeight="14.4" x14ac:dyDescent="0.3"/>
  <cols>
    <col min="1" max="1" width="13.21875" bestFit="1" customWidth="1"/>
    <col min="2" max="2" width="21" bestFit="1" customWidth="1"/>
    <col min="3" max="3" width="25.88671875" bestFit="1" customWidth="1"/>
    <col min="4" max="4" width="28.109375" customWidth="1"/>
    <col min="5" max="5" width="22.44140625" bestFit="1" customWidth="1"/>
    <col min="6" max="6" width="25.109375" bestFit="1" customWidth="1"/>
    <col min="7" max="7" width="38.88671875" bestFit="1" customWidth="1"/>
    <col min="8" max="8" width="35.88671875" bestFit="1" customWidth="1"/>
  </cols>
  <sheetData>
    <row r="1" spans="1:8" s="5" customFormat="1" ht="21.45" customHeight="1" x14ac:dyDescent="0.3">
      <c r="A1" s="1" t="s">
        <v>0</v>
      </c>
      <c r="B1" s="2" t="s">
        <v>1</v>
      </c>
      <c r="C1" s="3" t="s">
        <v>6</v>
      </c>
      <c r="D1" s="3" t="s">
        <v>2</v>
      </c>
      <c r="E1" s="3" t="s">
        <v>5</v>
      </c>
      <c r="F1" s="3" t="s">
        <v>7</v>
      </c>
      <c r="G1" s="4" t="s">
        <v>3</v>
      </c>
      <c r="H1" s="4" t="s">
        <v>4</v>
      </c>
    </row>
    <row r="2" spans="1:8" x14ac:dyDescent="0.3">
      <c r="A2" s="7">
        <v>44724</v>
      </c>
      <c r="B2" s="6">
        <v>10</v>
      </c>
      <c r="C2" s="6">
        <v>38.1</v>
      </c>
      <c r="D2" s="6">
        <v>7.6</v>
      </c>
      <c r="E2" s="6">
        <v>3.65</v>
      </c>
      <c r="F2" s="6">
        <v>2.0299999999999998</v>
      </c>
      <c r="G2" s="8">
        <v>5.2</v>
      </c>
    </row>
    <row r="3" spans="1:8" x14ac:dyDescent="0.3">
      <c r="A3" s="7">
        <v>44742</v>
      </c>
      <c r="B3" s="6">
        <v>11</v>
      </c>
      <c r="C3" s="6">
        <v>30.8</v>
      </c>
      <c r="D3" s="6">
        <v>10.1</v>
      </c>
      <c r="E3" s="6">
        <v>6.99</v>
      </c>
      <c r="F3" s="6">
        <v>1.06</v>
      </c>
      <c r="G3" s="8">
        <v>6.3</v>
      </c>
    </row>
    <row r="4" spans="1:8" x14ac:dyDescent="0.3">
      <c r="A4" s="7">
        <v>44764</v>
      </c>
      <c r="B4" s="6">
        <v>11</v>
      </c>
      <c r="C4" s="6">
        <v>20.6</v>
      </c>
      <c r="D4" s="6">
        <v>12</v>
      </c>
      <c r="E4" s="6">
        <v>5.42</v>
      </c>
      <c r="F4" s="6">
        <v>1.72</v>
      </c>
      <c r="G4" s="8">
        <v>5.5</v>
      </c>
    </row>
    <row r="5" spans="1:8" x14ac:dyDescent="0.3">
      <c r="A5" s="7">
        <v>44778</v>
      </c>
      <c r="B5" s="6">
        <v>11</v>
      </c>
      <c r="C5" s="6">
        <v>23.3</v>
      </c>
      <c r="D5" s="6">
        <v>10.3</v>
      </c>
      <c r="E5" s="6">
        <v>6.57</v>
      </c>
      <c r="F5" s="6">
        <v>1.52</v>
      </c>
      <c r="G5" s="8">
        <v>6.5</v>
      </c>
    </row>
    <row r="6" spans="1:8" x14ac:dyDescent="0.3">
      <c r="A6" s="7">
        <v>44792</v>
      </c>
      <c r="B6" s="6">
        <v>11</v>
      </c>
      <c r="C6" s="6">
        <v>23.2</v>
      </c>
      <c r="D6" s="6">
        <v>8.1</v>
      </c>
      <c r="E6" s="6">
        <v>7.24</v>
      </c>
      <c r="F6" s="6">
        <v>1.92</v>
      </c>
      <c r="G6" s="8">
        <v>6.5</v>
      </c>
    </row>
    <row r="7" spans="1:8" s="9" customFormat="1" x14ac:dyDescent="0.3">
      <c r="A7" s="9" t="s">
        <v>8</v>
      </c>
      <c r="C7" s="9">
        <f>AVERAGE(C2:C6)</f>
        <v>27.2</v>
      </c>
      <c r="D7" s="9">
        <f>AVERAGE(D2:D6)</f>
        <v>9.620000000000001</v>
      </c>
      <c r="E7" s="10">
        <f>AVERAGE(E2:E6)</f>
        <v>5.9740000000000011</v>
      </c>
      <c r="F7" s="9">
        <f>AVERAGE(F2:F6)</f>
        <v>1.65</v>
      </c>
      <c r="G7" s="9">
        <f>AVERAGE(G2:G6)</f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LMP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2022-11-29T18:22:08Z</dcterms:created>
  <dcterms:modified xsi:type="dcterms:W3CDTF">2023-03-07T17:11:07Z</dcterms:modified>
</cp:coreProperties>
</file>