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WM_Sites\ReferenceDocs\PCB.in.schools\Data_Management\Consultant_Data_Files\20240313\"/>
    </mc:Choice>
  </mc:AlternateContent>
  <xr:revisionPtr revIDLastSave="0" documentId="13_ncr:1_{B67C3861-F1F5-449A-9A94-D29A03524A84}" xr6:coauthVersionLast="47" xr6:coauthVersionMax="47" xr10:uidLastSave="{00000000-0000-0000-0000-000000000000}"/>
  <bookViews>
    <workbookView xWindow="-110" yWindow="-110" windowWidth="19420" windowHeight="11620" activeTab="1" xr2:uid="{00AFB912-1F72-46DB-89DA-12A3640DF1A1}"/>
  </bookViews>
  <sheets>
    <sheet name="Sample Data Instructions" sheetId="4" r:id="rId1"/>
    <sheet name="sample_data_input" sheetId="1" r:id="rId2"/>
    <sheet name="Lab Reference" sheetId="5" r:id="rId3"/>
    <sheet name="tables for drop down"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5" l="1"/>
  <c r="G4" i="5"/>
  <c r="G5" i="5"/>
  <c r="G2" i="5"/>
</calcChain>
</file>

<file path=xl/sharedStrings.xml><?xml version="1.0" encoding="utf-8"?>
<sst xmlns="http://schemas.openxmlformats.org/spreadsheetml/2006/main" count="555" uniqueCount="511">
  <si>
    <t>Date sample was taken. Please use numerical format to follow Month/Day/Year XX/YY/ZZZZ</t>
  </si>
  <si>
    <t>Unique Room ID</t>
  </si>
  <si>
    <t>SMS Site Number</t>
  </si>
  <si>
    <t>School Name</t>
  </si>
  <si>
    <t xml:space="preserve">Common name for school </t>
  </si>
  <si>
    <t>School Address</t>
  </si>
  <si>
    <t>Street address for school</t>
  </si>
  <si>
    <t>School Town</t>
  </si>
  <si>
    <t>Town of school</t>
  </si>
  <si>
    <t>Latitude</t>
  </si>
  <si>
    <t>Longitude</t>
  </si>
  <si>
    <t>School Point of Contact</t>
  </si>
  <si>
    <t>Building</t>
  </si>
  <si>
    <t>Wing or building name of sample</t>
  </si>
  <si>
    <t>Floor</t>
  </si>
  <si>
    <t>Floor of building where sample is taken</t>
  </si>
  <si>
    <t>Group</t>
  </si>
  <si>
    <t xml:space="preserve">As not every room will be sampled, this field is to be designated to group rooms and locations based on similar attributes. For instance, if several rooms contain the same mastic or caulk, they could be in a group. </t>
  </si>
  <si>
    <t>Room Sampled? (Y/N)</t>
  </si>
  <si>
    <t xml:space="preserve">Occupancy type (drop down) </t>
  </si>
  <si>
    <t>Drop down menu. Select if the sample location is a primary classroom, bathroom, cafeteria, gym, office, custodial closet, hallway, auditorium, library, kitchen.</t>
  </si>
  <si>
    <t xml:space="preserve">Youngest Grade of Occupants (Drop down) </t>
  </si>
  <si>
    <t xml:space="preserve">Drop down menu. Select the youngest grade of the occupants of the room sampled. Choices are pre-K, K, 1-12, or adult/staff. </t>
  </si>
  <si>
    <t>Matrix (drop down)</t>
  </si>
  <si>
    <t>Analytical method used to analyze the sample</t>
  </si>
  <si>
    <t>Sampler Name</t>
  </si>
  <si>
    <t>Name of sampler</t>
  </si>
  <si>
    <t>HVAC: Room air change per hour (ach)</t>
  </si>
  <si>
    <t xml:space="preserve">Number of times room air turns over in an hour </t>
  </si>
  <si>
    <t>Air flow rate of room in cubic feet per minute</t>
  </si>
  <si>
    <t>AOE Air Filtration Unit in Room? (Y/N) (turn off for sampling event)</t>
  </si>
  <si>
    <t>Yes or No: is there a portable air filtration unit in the sampled room? Reminder to turn off unit for sampling event.</t>
  </si>
  <si>
    <t>Type of heating system in room of sample</t>
  </si>
  <si>
    <t>Number of hours the heating system is on during the sampling event. Can report in partial hours as a decimal.</t>
  </si>
  <si>
    <t>Amount of time room occupied during sampling (hours)</t>
  </si>
  <si>
    <t>Amount of time in hours (or partial hours) that the room is occupied during the sampling event.</t>
  </si>
  <si>
    <t>Maximum time room is occupied (hours per week)</t>
  </si>
  <si>
    <t>Maximum amount of time the sample room is occupied during a typical week.</t>
  </si>
  <si>
    <t>Potential PCB Building materials present (Y/N)</t>
  </si>
  <si>
    <t>Sampling Event Notes</t>
  </si>
  <si>
    <t>Any additional information about the sampling event or location</t>
  </si>
  <si>
    <t>Sample Date (mm/dd/yyyy)</t>
  </si>
  <si>
    <t>School Point of Contact email address</t>
  </si>
  <si>
    <t xml:space="preserve">Youngest Grade of Occupants (drop down) </t>
  </si>
  <si>
    <t xml:space="preserve">Sampling Method </t>
  </si>
  <si>
    <t>HVAC: Room air flow rate cubic feet per minute (cfm)</t>
  </si>
  <si>
    <t>Is Room Occupied during Sampling Event? (Y/N)</t>
  </si>
  <si>
    <t>What type of heating is in sampled room: forced air, radiator, etc.</t>
  </si>
  <si>
    <t>Office</t>
  </si>
  <si>
    <t>Air</t>
  </si>
  <si>
    <t>Bathroom</t>
  </si>
  <si>
    <t>Cafeteria</t>
  </si>
  <si>
    <t>Custodial Closet</t>
  </si>
  <si>
    <t>Stairwell</t>
  </si>
  <si>
    <t>Hallway</t>
  </si>
  <si>
    <t>Primary Classroom</t>
  </si>
  <si>
    <t>Room Type</t>
  </si>
  <si>
    <t>Gym</t>
  </si>
  <si>
    <t>Library</t>
  </si>
  <si>
    <t>Kitchen</t>
  </si>
  <si>
    <t>Adult/Staff</t>
  </si>
  <si>
    <t>DO NOT MODIFY</t>
  </si>
  <si>
    <t>Room</t>
  </si>
  <si>
    <t>Are potentially PCB-containing building materials present in sampling location? Use Pre Sampling Building Inventory as a reference.</t>
  </si>
  <si>
    <t xml:space="preserve">Pre-Kindergarten </t>
  </si>
  <si>
    <t xml:space="preserve">Kindergarten </t>
  </si>
  <si>
    <t>School Superintendent Name</t>
  </si>
  <si>
    <t>School Superintendent Email</t>
  </si>
  <si>
    <t>Please identify the school superintendent.</t>
  </si>
  <si>
    <t>Email address for the school superintendent.</t>
  </si>
  <si>
    <t>Latitude of school for mapping purposes in decimal degrees</t>
  </si>
  <si>
    <t>Longitude of school for mapping purposes in decimal degrees</t>
  </si>
  <si>
    <t>Horizontal srid</t>
  </si>
  <si>
    <t>Lab Name</t>
  </si>
  <si>
    <t>Lab Contact</t>
  </si>
  <si>
    <t>Lab email</t>
  </si>
  <si>
    <t>Lab Address</t>
  </si>
  <si>
    <t>Con-Test / Pace Analytical</t>
  </si>
  <si>
    <t>Alpha Analytical</t>
  </si>
  <si>
    <t>Eurofins TestAmerica</t>
  </si>
  <si>
    <t>Phoenix Environmental</t>
  </si>
  <si>
    <t>James Georgantas</t>
  </si>
  <si>
    <t>jgeorgantas@contestlab.com</t>
  </si>
  <si>
    <t>39 Spruce Street, East Longmeadow, MA 01028</t>
  </si>
  <si>
    <t>Lab Phone</t>
  </si>
  <si>
    <t>413-525-2332</t>
  </si>
  <si>
    <t>Chris Anderson</t>
  </si>
  <si>
    <t>508-898-9220</t>
  </si>
  <si>
    <t>canderson@alphalab.com</t>
  </si>
  <si>
    <t>Kathyrn Kelly</t>
  </si>
  <si>
    <t>802-660-1990</t>
  </si>
  <si>
    <t>kathryn.kelly@testamericainc.com</t>
  </si>
  <si>
    <t>8 Walkup Drive, Westborough, MA 01581</t>
  </si>
  <si>
    <t>587 East Middle Turnpike, Manchester, CT 06040</t>
  </si>
  <si>
    <t>Lab TNI</t>
  </si>
  <si>
    <t>TNI01620</t>
  </si>
  <si>
    <t>TNI01316</t>
  </si>
  <si>
    <t>TNI01361</t>
  </si>
  <si>
    <t>30 Community Dr. #11, South Burlington, VT 05403</t>
  </si>
  <si>
    <t>TNI01678</t>
  </si>
  <si>
    <t>Main Sample ID (can repeat)</t>
  </si>
  <si>
    <t>Main sample ID. For samples without a duplicate this is the same unique sample ID in column E. However, for duplicate samples this is the parent sample ID. For example, if a duplicate was 1234-A201-DUP1 this column would be 1234-A201.</t>
  </si>
  <si>
    <t>Sites Management Section number in following format: 20211234</t>
  </si>
  <si>
    <t>Y</t>
  </si>
  <si>
    <t>N</t>
  </si>
  <si>
    <t>Y/N</t>
  </si>
  <si>
    <t>Room type where sample is taken, such as library, gym, classroom 101, etc. This column populates tables in the letters from the school to the community and must be descriptive enough to identify the space in the school. Classroom, bathroom are not descriptive enough. Classroom 101 and Boy's first floor bathroom are good examples.</t>
  </si>
  <si>
    <t>Lab Name | Lab TNI</t>
  </si>
  <si>
    <t>Temperature of outdoor air in degrees Fahrenheit (do not include degree symbol or F) at start of sampling event</t>
  </si>
  <si>
    <t>Starting Pump Flow Rate (L/min)</t>
  </si>
  <si>
    <t>Ending Pump Flow Rate (L/min)</t>
  </si>
  <si>
    <t>Starting Temperature of Sample location (F)</t>
  </si>
  <si>
    <t>Outdoor Temperature (F)</t>
  </si>
  <si>
    <t>Starting Relative Humidity  (%)</t>
  </si>
  <si>
    <t>Starting Wind Speed (mph)</t>
  </si>
  <si>
    <t>Ending Temperature of Sample location (F)</t>
  </si>
  <si>
    <t>Ending Outdoor Temperature (F)</t>
  </si>
  <si>
    <t>Ending Relative Humidity (%)</t>
  </si>
  <si>
    <t>Ending Wind Speed (mph)</t>
  </si>
  <si>
    <t>Ending Barometric Pressure (inches Hg)</t>
  </si>
  <si>
    <t>Starting Barometric Pressure (inches Hg)</t>
  </si>
  <si>
    <t>Time Heating System is on during sampling event (hours)</t>
  </si>
  <si>
    <t>Temperature of sample location in degrees Fahrenheit at start of sampling event  (do not include degree symbol or F)</t>
  </si>
  <si>
    <t>Temperature of sample location in degrees Fahrenheit at end of sampling event  (do not include degree symbol or F)</t>
  </si>
  <si>
    <t>Relative humidity at start of sampling event in % (do not include % symbol)</t>
  </si>
  <si>
    <t>Relative humidity at end of sampling event in % (do not include % symbol)</t>
  </si>
  <si>
    <t>Wind speed at start of sampling event in mph (do not include units).</t>
  </si>
  <si>
    <t>Wind speed at end of sampling event in mph (do not include units).</t>
  </si>
  <si>
    <t>Barometric pressure at start of sampling event in inches Hg (do not include units).</t>
  </si>
  <si>
    <t>Barometric pressure at end of sampling event in inches Hg (do not include units).</t>
  </si>
  <si>
    <t>Ending Pump Flow Rate (L/min) (do not include units).</t>
  </si>
  <si>
    <t>Starting Pump Flow Rate (L/min) (do not include units).</t>
  </si>
  <si>
    <t>Temperature of outdoor air in degrees Fahrenheit (do not include degree symbol or F) at end of sampling event</t>
  </si>
  <si>
    <t>Lab Name (drop down)</t>
  </si>
  <si>
    <t>Horizontal srid of latitude and longitude in EPSG code.  4269 is NAD 83. 4326 is WGS 84.</t>
  </si>
  <si>
    <t>Unique Lab Sample Name (cannot repeat, sample_name from lab Electronic Data Deliverable (EDD) matched to Unique Sample ID). Only sample names listed in the lab deliverable.</t>
  </si>
  <si>
    <t>Unique Sample ID (cannot repeat, will be on lab manifest/COC). All spaces tested and untested should be listed here.</t>
  </si>
  <si>
    <t>Unique sample ID that will be on manifest/chain of custody  as lab will also need to report this Sample ID. Last 4 digits of SMS Site number along with room identifier. For instance, if the SMS Site number is 2021-1234 and the room identifier is A201, the unique sample ID would be: 1234-A201. If a duplicate sample is taken in this location, DUP can be added to the end of the ID and such as 1234-A201-DUP1, 1234-DUP2, etc. The ambient sample can be noted as site-AMB. For example, 1234-AMB. Field Blanks are site-FB. All spaces tested and untested should be listed here.</t>
  </si>
  <si>
    <t>Unique name and numerical identifier of laboratory to perform analysis. This is the lab name | NELAC TNI code</t>
  </si>
  <si>
    <t xml:space="preserve">Please identify who should be contacted. Can be superintendent, but could be local contact. </t>
  </si>
  <si>
    <t xml:space="preserve">Email address for school point of contact. Multiple email addresses may be included if separated by a semicolon. </t>
  </si>
  <si>
    <t xml:space="preserve">Drop down menu. Select the matrix to be analyzed. Air is the current matrix of interest, but additional matrices will be populated. </t>
  </si>
  <si>
    <t>HVAC System (school-wide; room unit ventilator; etc)</t>
  </si>
  <si>
    <t>Type of HVAC system</t>
  </si>
  <si>
    <t>Unique room identifier to be used in conjunction with Unique sample ID. If there are multiple rooms with the same number, a differentiator is needed.  2 samples in spatially ( &gt; 10ft) or materially different parts of the same room should have different unique room IDs. For example, if the right side of the gym is distinctly different in material and space than the left side and both are tested, the unique room IDs may be GYML and GYMR. Include all rooms inventoried (tested and untested). This is the last 4 of the site number followed by any building, floor or room numbers. For example, 5122-A1-1-101 would be a site numbered 5122, building A1, floor 1 and room number 101.</t>
  </si>
  <si>
    <t>sample_name from the lab EDD matched to Unique Sample ID in column E. Only sample names listed in the lab deliverable are here. To be filled in with the unique sample ID and adjusted after lab deliverable recieved if needed.</t>
  </si>
  <si>
    <t>Was this room sampled? Y for Yes and N for No.</t>
  </si>
  <si>
    <t>Is the room occupied while sample is taken? Y for Yes and N for No.</t>
  </si>
  <si>
    <t>Note: All columns should be filled for tested rooms. Columns C-X, AN-AX should be filled out for tested and untested rooms.</t>
  </si>
  <si>
    <t>Starting Outdoor Temperature (F)</t>
  </si>
  <si>
    <t>Academy School</t>
  </si>
  <si>
    <t>Addison Central School</t>
  </si>
  <si>
    <t>Albert Bridge Sch (w Wind)</t>
  </si>
  <si>
    <t>Albert D Lawton School</t>
  </si>
  <si>
    <t>Alburgh Community Ed Center</t>
  </si>
  <si>
    <t>Allen Street Campus</t>
  </si>
  <si>
    <t>Arlington Memorial High School</t>
  </si>
  <si>
    <t>Barre Town Elementary School</t>
  </si>
  <si>
    <t>Barstow Memorial School</t>
  </si>
  <si>
    <t>Barton Graded School</t>
  </si>
  <si>
    <t>Beeman Elementary School</t>
  </si>
  <si>
    <t>Bellows Falls Middle School</t>
  </si>
  <si>
    <t>Bellows Falls Uhs #27</t>
  </si>
  <si>
    <t>Bellows Free Academy (st Albans)</t>
  </si>
  <si>
    <t>Bellows Free Academy Middle/hs (fairfax)</t>
  </si>
  <si>
    <t>Bellwether School</t>
  </si>
  <si>
    <t>Bennington Elementary</t>
  </si>
  <si>
    <t>Berkshire Elementary School</t>
  </si>
  <si>
    <t>Berlin Elementary School</t>
  </si>
  <si>
    <t>Bethel Elementary School</t>
  </si>
  <si>
    <t>Bingham Memorial School</t>
  </si>
  <si>
    <t>Blue Mountain Us #21</t>
  </si>
  <si>
    <t>Bradford Elementary School</t>
  </si>
  <si>
    <t>Brattleboro Uhs #6</t>
  </si>
  <si>
    <t>Brewster Pierce Elementary School</t>
  </si>
  <si>
    <t>Bridge School Inc</t>
  </si>
  <si>
    <t>Bridport Central School</t>
  </si>
  <si>
    <t>Brighton Elementary School</t>
  </si>
  <si>
    <t>Bristol Elementary School</t>
  </si>
  <si>
    <t>Brookfield Elementary School</t>
  </si>
  <si>
    <t>Brookside Primary School</t>
  </si>
  <si>
    <t>Brownington Central School</t>
  </si>
  <si>
    <t>Browns River Middle School</t>
  </si>
  <si>
    <t>Burke Mountain Academy</t>
  </si>
  <si>
    <t>Burke Town School</t>
  </si>
  <si>
    <t>Burlington Senior High School</t>
  </si>
  <si>
    <t>Burr And Burton Academy</t>
  </si>
  <si>
    <t>C P Smith School</t>
  </si>
  <si>
    <t>Cabot School</t>
  </si>
  <si>
    <t>Calais Elementary School</t>
  </si>
  <si>
    <t>Cambridge Elementary School</t>
  </si>
  <si>
    <t>Camels Hump Middle School</t>
  </si>
  <si>
    <t>Canaan Schools</t>
  </si>
  <si>
    <t>Castleton Elementary School</t>
  </si>
  <si>
    <t>Castleton Village School</t>
  </si>
  <si>
    <t>Cavendish Town Elem School</t>
  </si>
  <si>
    <t>Central Elementary School</t>
  </si>
  <si>
    <t>Chamberlin School</t>
  </si>
  <si>
    <t>Champlain Elementary School</t>
  </si>
  <si>
    <t>Champlain Valley Uhs #15</t>
  </si>
  <si>
    <t>Charleston Elem School</t>
  </si>
  <si>
    <t>Charlotte Central School</t>
  </si>
  <si>
    <t>Chelsea Elem Middle School</t>
  </si>
  <si>
    <t>Chester Andover Us #29</t>
  </si>
  <si>
    <t>Christ The King (burlington)</t>
  </si>
  <si>
    <t>Christ The King School (rutland)</t>
  </si>
  <si>
    <t>Clarendon Elementary School</t>
  </si>
  <si>
    <t>Colchester High School</t>
  </si>
  <si>
    <t>Colchester Middle School</t>
  </si>
  <si>
    <t>Cold Hollow Career Center</t>
  </si>
  <si>
    <t>Concord Graded/middle School</t>
  </si>
  <si>
    <t>Cornerstone School</t>
  </si>
  <si>
    <t>Craftsbury Schools</t>
  </si>
  <si>
    <t>Currier Memorial Us #23</t>
  </si>
  <si>
    <t>Danville School</t>
  </si>
  <si>
    <t>Derby Elementary School</t>
  </si>
  <si>
    <t>Dorset School</t>
  </si>
  <si>
    <t>Doty Memorial School</t>
  </si>
  <si>
    <t>Dover Elementary School</t>
  </si>
  <si>
    <t>Dummerston Schools</t>
  </si>
  <si>
    <t>Early Essential Education/burlington Preschool Program</t>
  </si>
  <si>
    <t>East Burke School</t>
  </si>
  <si>
    <t>East Montpelier Elem School</t>
  </si>
  <si>
    <t>East Valley Academy</t>
  </si>
  <si>
    <t>Edmunds Elementary School</t>
  </si>
  <si>
    <t>Edmunds Middle School</t>
  </si>
  <si>
    <t>Elevation Academy</t>
  </si>
  <si>
    <t>Elm Hill School</t>
  </si>
  <si>
    <t>Enosburg Falls Elementary School</t>
  </si>
  <si>
    <t>Enosburg Falls Middle-high School</t>
  </si>
  <si>
    <t>Essex Community Ed Center</t>
  </si>
  <si>
    <t>Essex Elementary School</t>
  </si>
  <si>
    <t>Essex Middle School</t>
  </si>
  <si>
    <t>Expeditionary School At Black River</t>
  </si>
  <si>
    <t>Fair Haven Grade School</t>
  </si>
  <si>
    <t>Fair Haven Uhs #16</t>
  </si>
  <si>
    <t>Fairfield Center School</t>
  </si>
  <si>
    <t>Fayston Elementary School</t>
  </si>
  <si>
    <t>Ferrisburgh Central School</t>
  </si>
  <si>
    <t>Fisher School</t>
  </si>
  <si>
    <t>Fletcher Elementary School</t>
  </si>
  <si>
    <t>Flood Brook Us #20</t>
  </si>
  <si>
    <t>Folsom Ed And Community Ctr</t>
  </si>
  <si>
    <t>Foundations</t>
  </si>
  <si>
    <t>Founders Memorial School</t>
  </si>
  <si>
    <t>Frederick H Tuttle Middle School</t>
  </si>
  <si>
    <t>Georgia Elem/middle School</t>
  </si>
  <si>
    <t>Glover Community School</t>
  </si>
  <si>
    <t>Good Shepherd Catholic School</t>
  </si>
  <si>
    <t>Grace Christian School</t>
  </si>
  <si>
    <t>Green Mountain Montessori School</t>
  </si>
  <si>
    <t>Green Mountain Uhs #35</t>
  </si>
  <si>
    <t>Green Mt Valley School</t>
  </si>
  <si>
    <t>Green Street School</t>
  </si>
  <si>
    <t>Guilford Central School</t>
  </si>
  <si>
    <t>Halifax School</t>
  </si>
  <si>
    <t>Hardwick Elementary School</t>
  </si>
  <si>
    <t>Hartford High School</t>
  </si>
  <si>
    <t>Hartford Mem Middle School</t>
  </si>
  <si>
    <t>Hartland Elementary School</t>
  </si>
  <si>
    <t>Harwood Union Middle/hs #19</t>
  </si>
  <si>
    <t>Hazen Uhs #26</t>
  </si>
  <si>
    <t>Hiawatha School</t>
  </si>
  <si>
    <t>Highgate Elementary School</t>
  </si>
  <si>
    <t>Hiland Hall School</t>
  </si>
  <si>
    <t>Hilltop Montessori School</t>
  </si>
  <si>
    <t>Hinesburg Community School</t>
  </si>
  <si>
    <t>Holland Elementary School</t>
  </si>
  <si>
    <t>Hyde Park Elementary School</t>
  </si>
  <si>
    <t>Inspire For Autism Inc</t>
  </si>
  <si>
    <t>Integrated Arts Acad At Ho Wheeler</t>
  </si>
  <si>
    <t>Irasburg Village School</t>
  </si>
  <si>
    <t>J F Kennedy Elem School</t>
  </si>
  <si>
    <t>J J Flynn School</t>
  </si>
  <si>
    <t>Jamaica Village School</t>
  </si>
  <si>
    <t>Jericho Elementary School</t>
  </si>
  <si>
    <t>Johnson Elementary School</t>
  </si>
  <si>
    <t>Killington Elementary School</t>
  </si>
  <si>
    <t>Killington Mountain School</t>
  </si>
  <si>
    <t>Kindle Farm</t>
  </si>
  <si>
    <t>Lake Elmore School</t>
  </si>
  <si>
    <t>Lake Region Uhs #24</t>
  </si>
  <si>
    <t>Lakeview Us #43</t>
  </si>
  <si>
    <t>Lamoille Uhs #18</t>
  </si>
  <si>
    <t>Leicester Central School</t>
  </si>
  <si>
    <t>Leland And Gray Uhs #34</t>
  </si>
  <si>
    <t>Lincoln Community School</t>
  </si>
  <si>
    <t>Long Trail School</t>
  </si>
  <si>
    <t>Lothrop School</t>
  </si>
  <si>
    <t>Ludlow Elementary School</t>
  </si>
  <si>
    <t>Lunenburg/gilman Schools</t>
  </si>
  <si>
    <t>Lyman C Hunt Middle School</t>
  </si>
  <si>
    <t>Lyndon Institute</t>
  </si>
  <si>
    <t>Main Street Middle School</t>
  </si>
  <si>
    <t>Malletts Bay School</t>
  </si>
  <si>
    <t>Manchester Elem/middle School</t>
  </si>
  <si>
    <t>Manchester Village School</t>
  </si>
  <si>
    <t>Maplehill Community School</t>
  </si>
  <si>
    <t>Marlboro Elementary School</t>
  </si>
  <si>
    <t>Mary Johnson Children's Center</t>
  </si>
  <si>
    <t>Middlebury Id#4</t>
  </si>
  <si>
    <t>Middlebury Union High School</t>
  </si>
  <si>
    <t>Middletown Springs Elem School</t>
  </si>
  <si>
    <t>Mill River Us #40</t>
  </si>
  <si>
    <t>Millers Run School Us #37</t>
  </si>
  <si>
    <t>Milton Elementary School</t>
  </si>
  <si>
    <t>Milton High School</t>
  </si>
  <si>
    <t>Missisquoi Valley Uhs #7</t>
  </si>
  <si>
    <t>Molly Stark Elementary</t>
  </si>
  <si>
    <t>Monkton Central School</t>
  </si>
  <si>
    <t>Montessori School Of Central Vt</t>
  </si>
  <si>
    <t>Montpelier High School</t>
  </si>
  <si>
    <t>Monument Elementary</t>
  </si>
  <si>
    <t>Moretown Elementary School</t>
  </si>
  <si>
    <t>Morristown Elem Schools</t>
  </si>
  <si>
    <t>Mountain School At Winhall The</t>
  </si>
  <si>
    <t>Mt Abraham Uhs #28</t>
  </si>
  <si>
    <t>Mt Anthony Sr Uhs #14</t>
  </si>
  <si>
    <t>Mt Holly School</t>
  </si>
  <si>
    <t>Mt Mansfield Ski Club And Academy</t>
  </si>
  <si>
    <t>Mt Mansfield Usd</t>
  </si>
  <si>
    <t>Mt Snow Academy Alpine Training Ctr</t>
  </si>
  <si>
    <t>Mt St Joseph Academy</t>
  </si>
  <si>
    <t>Neshobe School</t>
  </si>
  <si>
    <t>New England School For Girls</t>
  </si>
  <si>
    <t>New School Of Montpelier</t>
  </si>
  <si>
    <t>Newbrook Elementary School</t>
  </si>
  <si>
    <t>Newbury Elementary School</t>
  </si>
  <si>
    <t>Newport City Elem Schools</t>
  </si>
  <si>
    <t>Newport Town School</t>
  </si>
  <si>
    <t>Newton School</t>
  </si>
  <si>
    <t>North Country Uhs #22b</t>
  </si>
  <si>
    <t>North Country Union Jr High #22a</t>
  </si>
  <si>
    <t>North Hero School</t>
  </si>
  <si>
    <t>Northeast Primary School</t>
  </si>
  <si>
    <t>Northfield Elementary School</t>
  </si>
  <si>
    <t>Northfield Middle High School</t>
  </si>
  <si>
    <t>Northwest Primary School</t>
  </si>
  <si>
    <t>Oak Grove School</t>
  </si>
  <si>
    <t>Okemo Mountain School</t>
  </si>
  <si>
    <t>Open Fields School</t>
  </si>
  <si>
    <t>Orange Center School</t>
  </si>
  <si>
    <t>Orchard School</t>
  </si>
  <si>
    <t>Orchard Valley Waldorf School</t>
  </si>
  <si>
    <t>Orleans Elementary School</t>
  </si>
  <si>
    <t>Orwell Village School</t>
  </si>
  <si>
    <t>Otter Creek Acad At Lei Sud And Whiting - Whiting Campus</t>
  </si>
  <si>
    <t>Otter Valley Uhs #8</t>
  </si>
  <si>
    <t>Oxbow Uhs #30</t>
  </si>
  <si>
    <t>Pacem School</t>
  </si>
  <si>
    <t>Patricia A. Hannaford Career Center</t>
  </si>
  <si>
    <t>Peacham Elementary School</t>
  </si>
  <si>
    <t>Peoples Academy</t>
  </si>
  <si>
    <t>Peoples Academy Middle School</t>
  </si>
  <si>
    <t>Pierpoint Learning Center</t>
  </si>
  <si>
    <t>Porters Point School</t>
  </si>
  <si>
    <t>Poultney Elementary School</t>
  </si>
  <si>
    <t>Poultney High School</t>
  </si>
  <si>
    <t>Pownal Elementary</t>
  </si>
  <si>
    <t>Priority Placements Inc</t>
  </si>
  <si>
    <t>Proctor Elementary School</t>
  </si>
  <si>
    <t>Proctor Jr/sr High School</t>
  </si>
  <si>
    <t>Putney Central School</t>
  </si>
  <si>
    <t>Putney School</t>
  </si>
  <si>
    <t>Randolph Uhs #2</t>
  </si>
  <si>
    <t>Reading Elementary School</t>
  </si>
  <si>
    <t>Readsboro Elementary School</t>
  </si>
  <si>
    <t>Red Fox Community School</t>
  </si>
  <si>
    <t>Richford Elementary School</t>
  </si>
  <si>
    <t>Richford Jr/sr High School</t>
  </si>
  <si>
    <t>Rick Marcotte Central School</t>
  </si>
  <si>
    <t>Riverside Middle School</t>
  </si>
  <si>
    <t>Riverside School The</t>
  </si>
  <si>
    <t>Robinson School</t>
  </si>
  <si>
    <t>Rochester School</t>
  </si>
  <si>
    <t>Rock Point School</t>
  </si>
  <si>
    <t>Roxbury Village School</t>
  </si>
  <si>
    <t>Rumney Memorial School (middlesex)</t>
  </si>
  <si>
    <t>Rutland Area Christian School</t>
  </si>
  <si>
    <t>Rutland Intermediate School</t>
  </si>
  <si>
    <t>Rutland Middle School</t>
  </si>
  <si>
    <t>Rutland Town Elem School</t>
  </si>
  <si>
    <t>Sacred Heart St Francis De Sales</t>
  </si>
  <si>
    <t>Saint Paul's School</t>
  </si>
  <si>
    <t>Samuel Morey Elementary School</t>
  </si>
  <si>
    <t>Saxton Hill School</t>
  </si>
  <si>
    <t>Saxtons River Elem School</t>
  </si>
  <si>
    <t>Shaftsbury Elementary</t>
  </si>
  <si>
    <t>Shelburne Community School</t>
  </si>
  <si>
    <t>Sheldon Academy Aka Vac</t>
  </si>
  <si>
    <t>Sheldon Elementary School</t>
  </si>
  <si>
    <t>Shoreham Elementary School</t>
  </si>
  <si>
    <t>Shrewsbury Mountain School</t>
  </si>
  <si>
    <t>Smilie Memorial School(bolton)</t>
  </si>
  <si>
    <t>So Royalton Elem School</t>
  </si>
  <si>
    <t>Soar Learning Center</t>
  </si>
  <si>
    <t>South Burlington High School</t>
  </si>
  <si>
    <t>Southshire Community School</t>
  </si>
  <si>
    <t>Spaulding Uhs #41</t>
  </si>
  <si>
    <t>Springfield High School</t>
  </si>
  <si>
    <t>St Albans City School</t>
  </si>
  <si>
    <t>St Albans Town Educ Center</t>
  </si>
  <si>
    <t>St Francis Xavier School</t>
  </si>
  <si>
    <t>St Johnsbury Academy</t>
  </si>
  <si>
    <t>St Michaels Catholic School</t>
  </si>
  <si>
    <t>St Monica-st Michael Sch</t>
  </si>
  <si>
    <t>Stamford Elementary School</t>
  </si>
  <si>
    <t>Stockbridge Central School</t>
  </si>
  <si>
    <t>Stowe Elementary School</t>
  </si>
  <si>
    <t>Stowe High School</t>
  </si>
  <si>
    <t>Summit Street School</t>
  </si>
  <si>
    <t>Sunderland Elem School</t>
  </si>
  <si>
    <t>Sustainability Academy At Lawrence Barnes</t>
  </si>
  <si>
    <t>Sutton Village School</t>
  </si>
  <si>
    <t>Swanton Schools</t>
  </si>
  <si>
    <t>Thaddeus Stevens School</t>
  </si>
  <si>
    <t>The Arlington School</t>
  </si>
  <si>
    <t>The Grammar School</t>
  </si>
  <si>
    <t>The Mill School</t>
  </si>
  <si>
    <t>The Neighborhood Schoolhouse Of Brattleboro</t>
  </si>
  <si>
    <t>The Village School Of North Bennington</t>
  </si>
  <si>
    <t>Thetford Academy</t>
  </si>
  <si>
    <t>Thetford Elementary School</t>
  </si>
  <si>
    <t>Thomas Fleming School</t>
  </si>
  <si>
    <t>Tinmouth Elementary School</t>
  </si>
  <si>
    <t>Townshend Village School</t>
  </si>
  <si>
    <t>Troy Elementary School</t>
  </si>
  <si>
    <t>Tunbridge School</t>
  </si>
  <si>
    <t>Turning Points School</t>
  </si>
  <si>
    <t>Twin Valley Elem School</t>
  </si>
  <si>
    <t>Twin Valley Middle High School</t>
  </si>
  <si>
    <t>Twinfield Us #33</t>
  </si>
  <si>
    <t>Two Roads Academy</t>
  </si>
  <si>
    <t>U32 Uhs #32</t>
  </si>
  <si>
    <t>Underhill Central Elementary School</t>
  </si>
  <si>
    <t>Underhill Id School</t>
  </si>
  <si>
    <t>Union Elementary School</t>
  </si>
  <si>
    <t>Union Memorial School</t>
  </si>
  <si>
    <t>Union Street School</t>
  </si>
  <si>
    <t>United Christian Academy</t>
  </si>
  <si>
    <t>Upper Valley Waldorf School</t>
  </si>
  <si>
    <t>Vergennes Ues #44</t>
  </si>
  <si>
    <t>Vergennes Union High School #5</t>
  </si>
  <si>
    <t>Vermont Academy</t>
  </si>
  <si>
    <t>Vermont Commons School</t>
  </si>
  <si>
    <t>Vermont Day School</t>
  </si>
  <si>
    <t>Vernon Elementary School</t>
  </si>
  <si>
    <t>Waits River Valley Us #36</t>
  </si>
  <si>
    <t>Waitsfield Elem School</t>
  </si>
  <si>
    <t>Wallingford Village School</t>
  </si>
  <si>
    <t>Wardsboro Central School</t>
  </si>
  <si>
    <t>Wardsboro Elementary School</t>
  </si>
  <si>
    <t>Warren Elementary School</t>
  </si>
  <si>
    <t>Washington Village School</t>
  </si>
  <si>
    <t>Waterford Elementary School</t>
  </si>
  <si>
    <t>Weathersfield School</t>
  </si>
  <si>
    <t>Wells Village School</t>
  </si>
  <si>
    <t>West Rutland School</t>
  </si>
  <si>
    <t>Westford Elementary School</t>
  </si>
  <si>
    <t>Westminster Schools</t>
  </si>
  <si>
    <t>Weybridge Elementary School</t>
  </si>
  <si>
    <t>White River School</t>
  </si>
  <si>
    <t>White River Valley High School</t>
  </si>
  <si>
    <t>White River Valley Middle School</t>
  </si>
  <si>
    <t>Williamstown Elem School</t>
  </si>
  <si>
    <t>Williamstown Middle High School</t>
  </si>
  <si>
    <t>Williston Schools</t>
  </si>
  <si>
    <t>Windham Elementary School</t>
  </si>
  <si>
    <t>Winooski High School</t>
  </si>
  <si>
    <t>Winooski Middle School</t>
  </si>
  <si>
    <t>Woodbury Elementary School</t>
  </si>
  <si>
    <t>Woodford Elementary</t>
  </si>
  <si>
    <t>Woodstock Elementary School</t>
  </si>
  <si>
    <t>Woodstock Middle Sr Uhs #4</t>
  </si>
  <si>
    <t>Unique Lab Sample Name</t>
  </si>
  <si>
    <t>Unique Sample ID</t>
  </si>
  <si>
    <t>Main Sample ID</t>
  </si>
  <si>
    <t>Sample Date</t>
  </si>
  <si>
    <t>Storage Closet</t>
  </si>
  <si>
    <t>Elevator</t>
  </si>
  <si>
    <t>Ambient</t>
  </si>
  <si>
    <t>Field Blank</t>
  </si>
  <si>
    <t>Boiler Room</t>
  </si>
  <si>
    <t>Mechanical Room</t>
  </si>
  <si>
    <t>IT/Server Closet</t>
  </si>
  <si>
    <t xml:space="preserve">Auditorium/Stage </t>
  </si>
  <si>
    <t>Room Sampled?</t>
  </si>
  <si>
    <t>Youngest Grade of Occupants</t>
  </si>
  <si>
    <t>Matrix</t>
  </si>
  <si>
    <t>Is Room Occupied during Sampling Event?</t>
  </si>
  <si>
    <t>Potential PCB Building materials present</t>
  </si>
  <si>
    <t>Occupancy Type</t>
  </si>
  <si>
    <t>Sample Purpose</t>
  </si>
  <si>
    <t>Initial Sampling</t>
  </si>
  <si>
    <t>Mitigation Sampling</t>
  </si>
  <si>
    <t>Mitigation Monitoring</t>
  </si>
  <si>
    <t>Quarterly Monitoring</t>
  </si>
  <si>
    <t>Selected sample purpose from drop down list</t>
  </si>
  <si>
    <t>Vermont Agriculture and Environmental Laboratory (VAEL)</t>
  </si>
  <si>
    <t>163 Admin Dr. Randolph, VT 05061</t>
  </si>
  <si>
    <t>VAEL</t>
  </si>
  <si>
    <t>Sarah Bell</t>
  </si>
  <si>
    <t>860-812-0270</t>
  </si>
  <si>
    <t>Sarah@phoenixlabs.com</t>
  </si>
  <si>
    <t>David Crosby</t>
  </si>
  <si>
    <t>802-272--8378</t>
  </si>
  <si>
    <t>David.Crosby@vermont.gov</t>
  </si>
  <si>
    <t>Note: TNI from here: https://lams.nelac-institute.org/Search VAEL does not currently have a TNI</t>
  </si>
  <si>
    <t>version 1.7</t>
  </si>
  <si>
    <t>Bulk</t>
  </si>
  <si>
    <t>Wipe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</si>
</sst>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F2CC"/>
        <bgColor indexed="64"/>
      </patternFill>
    </fill>
    <fill>
      <patternFill patternType="solid">
        <fgColor rgb="FFDDEBF7"/>
        <bgColor indexed="64"/>
      </patternFill>
    </fill>
    <fill>
      <patternFill patternType="solid">
        <fgColor rgb="FFE8DCF7"/>
        <bgColor indexed="64"/>
      </patternFill>
    </fill>
    <fill>
      <patternFill patternType="solid">
        <fgColor rgb="FFF7E4E4"/>
        <bgColor indexed="64"/>
      </patternFill>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thin">
        <color indexed="64"/>
      </right>
      <top style="medium">
        <color rgb="FF000000"/>
      </top>
      <bottom/>
      <diagonal/>
    </border>
    <border>
      <left/>
      <right style="medium">
        <color indexed="64"/>
      </right>
      <top style="medium">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rgb="FF000000"/>
      </top>
      <bottom style="thin">
        <color indexed="64"/>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1" fillId="0" borderId="0" xfId="0" applyFont="1"/>
    <xf numFmtId="0" fontId="0" fillId="0" borderId="1" xfId="0" applyBorder="1"/>
    <xf numFmtId="0" fontId="0" fillId="0" borderId="0" xfId="0"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2" xfId="0" applyBorder="1" applyAlignment="1">
      <alignment horizontal="center" vertical="top" wrapText="1"/>
    </xf>
    <xf numFmtId="0" fontId="0" fillId="0" borderId="0" xfId="0" applyAlignment="1">
      <alignment vertical="top"/>
    </xf>
    <xf numFmtId="0" fontId="2" fillId="0" borderId="0" xfId="1"/>
    <xf numFmtId="0" fontId="1" fillId="5"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vertical="top" wrapText="1"/>
    </xf>
    <xf numFmtId="49" fontId="1" fillId="4" borderId="4"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49" fontId="0" fillId="0" borderId="0" xfId="0" applyNumberFormat="1"/>
    <xf numFmtId="49" fontId="1" fillId="0" borderId="4" xfId="0" applyNumberFormat="1" applyFont="1" applyBorder="1" applyAlignment="1">
      <alignment horizontal="center" vertical="center" wrapText="1"/>
    </xf>
    <xf numFmtId="14" fontId="1" fillId="4" borderId="4" xfId="0" applyNumberFormat="1" applyFont="1" applyFill="1" applyBorder="1" applyAlignment="1">
      <alignment horizontal="center" vertical="center" wrapText="1"/>
    </xf>
    <xf numFmtId="14" fontId="0" fillId="0" borderId="1" xfId="0" applyNumberFormat="1" applyBorder="1"/>
    <xf numFmtId="14" fontId="0" fillId="0" borderId="0" xfId="0" applyNumberFormat="1"/>
    <xf numFmtId="2" fontId="1" fillId="3" borderId="4" xfId="0" applyNumberFormat="1" applyFont="1" applyFill="1" applyBorder="1" applyAlignment="1">
      <alignment horizontal="center" vertical="center" wrapText="1"/>
    </xf>
    <xf numFmtId="2" fontId="0" fillId="0" borderId="0" xfId="0" applyNumberFormat="1"/>
    <xf numFmtId="49" fontId="1" fillId="5" borderId="4" xfId="0" applyNumberFormat="1" applyFont="1" applyFill="1" applyBorder="1" applyAlignment="1">
      <alignment horizontal="center" vertical="center" wrapText="1"/>
    </xf>
    <xf numFmtId="2" fontId="1" fillId="5" borderId="5"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5" borderId="6" xfId="0" applyNumberFormat="1" applyFont="1" applyFill="1" applyBorder="1" applyAlignment="1">
      <alignment horizontal="center" vertical="center" wrapText="1"/>
    </xf>
  </cellXfs>
  <cellStyles count="2">
    <cellStyle name="Hyperlink" xfId="1" builtinId="8"/>
    <cellStyle name="Normal" xfId="0" builtinId="0"/>
  </cellStyles>
  <dxfs count="4">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E8DCF7"/>
      <color rgb="FFF7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59F429-D90F-4EB5-BAD9-581AD0E1FE67}" name="Table1" displayName="Table1" ref="B3:B21" totalsRowShown="0" dataDxfId="3">
  <sortState xmlns:xlrd2="http://schemas.microsoft.com/office/spreadsheetml/2017/richdata2" ref="B4:B21">
    <sortCondition ref="B3:B21"/>
  </sortState>
  <tableColumns count="1">
    <tableColumn id="1" xr3:uid="{8E14158A-1112-4D4C-9C9C-0646E78D3AE2}" name="Room Typ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88DABC-16A9-4536-BE3F-FE06987CB2F9}" name="Table2" displayName="Table2" ref="D3:D18" totalsRowShown="0" headerRowDxfId="1">
  <tableColumns count="1">
    <tableColumn id="1" xr3:uid="{9272C1BC-74DC-41F7-9AFD-F02A4CA93C70}" name="Youngest Grade of Occupants (Drop down)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F14A04-C0DC-4942-A1BC-7F87DCA9FDD7}" name="Table3" displayName="Table3" ref="F3:F6" totalsRowShown="0" headerRowDxfId="0">
  <tableColumns count="1">
    <tableColumn id="1" xr3:uid="{387BDECB-D342-4CBE-A78A-9443D6C06897}" name="Matrix (drop dow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9D112B-A577-4169-8447-DCF6A96CB3C8}" name="Table4" displayName="Table4" ref="H3:H5" totalsRowShown="0">
  <tableColumns count="1">
    <tableColumn id="1" xr3:uid="{E29D1880-88EB-47A0-9A4D-57B90A765333}" name="Y/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142CE-3D4D-45E7-A059-A1396B04C1C1}" name="Table5" displayName="Table5" ref="J3:J328" totalsRowShown="0">
  <autoFilter ref="J3:J328" xr:uid="{42B142CE-3D4D-45E7-A059-A1396B04C1C1}"/>
  <tableColumns count="1">
    <tableColumn id="1" xr3:uid="{39B2E9FA-15E1-4F92-A8AA-4A83429585E9}" name="School Nam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64C8BFE-7F1C-4229-A4DD-D2D2F1104282}" name="Table6" displayName="Table6" ref="L3:L7" totalsRowShown="0">
  <autoFilter ref="L3:L7" xr:uid="{264C8BFE-7F1C-4229-A4DD-D2D2F1104282}"/>
  <tableColumns count="1">
    <tableColumn id="1" xr3:uid="{00D55CEF-6B19-4EA4-B4A0-76004EDBFC43}" name="Sample Purpos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kathryn.kelly@testamericainc.com" TargetMode="External"/><Relationship Id="rId2" Type="http://schemas.openxmlformats.org/officeDocument/2006/relationships/hyperlink" Target="mailto:canderson@alphalab.com" TargetMode="External"/><Relationship Id="rId1" Type="http://schemas.openxmlformats.org/officeDocument/2006/relationships/hyperlink" Target="mailto:jgeorgantas@contestlab.com" TargetMode="External"/><Relationship Id="rId5" Type="http://schemas.openxmlformats.org/officeDocument/2006/relationships/printerSettings" Target="../printerSettings/printerSettings3.bin"/><Relationship Id="rId4" Type="http://schemas.openxmlformats.org/officeDocument/2006/relationships/hyperlink" Target="mailto:Sarah@phoenixlabs.com"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7700-A591-465B-A534-BDA97BAE9410}">
  <dimension ref="A1:AY30"/>
  <sheetViews>
    <sheetView topLeftCell="A2" zoomScaleNormal="100" workbookViewId="0">
      <selection activeCell="AY2" sqref="AY2"/>
    </sheetView>
  </sheetViews>
  <sheetFormatPr defaultRowHeight="14.5" x14ac:dyDescent="0.35"/>
  <cols>
    <col min="2" max="2" width="15.54296875" customWidth="1"/>
    <col min="3" max="3" width="42" customWidth="1"/>
    <col min="4" max="6" width="28.54296875" customWidth="1"/>
    <col min="9" max="9" width="16.26953125" customWidth="1"/>
    <col min="10" max="10" width="13.453125" customWidth="1"/>
    <col min="11" max="11" width="16.7265625" customWidth="1"/>
    <col min="12" max="13" width="14" customWidth="1"/>
    <col min="14" max="15" width="17.26953125" customWidth="1"/>
    <col min="16" max="17" width="16.54296875" customWidth="1"/>
    <col min="18" max="20" width="22.1796875" customWidth="1"/>
    <col min="21" max="21" width="23.26953125" customWidth="1"/>
    <col min="22" max="22" width="20.1796875" customWidth="1"/>
    <col min="23" max="23" width="12.54296875" customWidth="1"/>
    <col min="24" max="24" width="18.26953125" customWidth="1"/>
    <col min="25" max="25" width="20.453125" customWidth="1"/>
    <col min="26" max="26" width="11" customWidth="1"/>
    <col min="28" max="28" width="19" customWidth="1"/>
    <col min="29" max="29" width="13.7265625" customWidth="1"/>
    <col min="31" max="31" width="10.26953125" customWidth="1"/>
    <col min="32" max="33" width="11.7265625" customWidth="1"/>
    <col min="34" max="34" width="13.26953125" customWidth="1"/>
    <col min="35" max="35" width="12.7265625" customWidth="1"/>
    <col min="36" max="40" width="11.7265625" customWidth="1"/>
    <col min="41" max="41" width="15.26953125" customWidth="1"/>
    <col min="42" max="42" width="16.26953125" customWidth="1"/>
    <col min="43" max="43" width="12.1796875" customWidth="1"/>
    <col min="44" max="44" width="18.54296875" customWidth="1"/>
    <col min="45" max="45" width="19.453125" customWidth="1"/>
    <col min="46" max="46" width="17.26953125" customWidth="1"/>
    <col min="47" max="47" width="15.26953125" customWidth="1"/>
    <col min="48" max="48" width="13" customWidth="1"/>
    <col min="49" max="49" width="13.26953125" customWidth="1"/>
    <col min="50" max="50" width="16.453125" customWidth="1"/>
    <col min="51" max="51" width="9.7265625" bestFit="1" customWidth="1"/>
    <col min="52" max="52" width="9.1796875" bestFit="1" customWidth="1"/>
    <col min="53" max="53" width="9.7265625" bestFit="1" customWidth="1"/>
    <col min="54" max="54" width="9.1796875" bestFit="1" customWidth="1"/>
    <col min="55" max="55" width="9.7265625" bestFit="1" customWidth="1"/>
  </cols>
  <sheetData>
    <row r="1" spans="1:51" s="1" customFormat="1" ht="102" thickBot="1" x14ac:dyDescent="0.4">
      <c r="A1" s="4" t="s">
        <v>41</v>
      </c>
      <c r="B1" s="5" t="s">
        <v>133</v>
      </c>
      <c r="C1" s="8" t="s">
        <v>1</v>
      </c>
      <c r="D1" s="6" t="s">
        <v>100</v>
      </c>
      <c r="E1" s="6" t="s">
        <v>136</v>
      </c>
      <c r="F1" s="6" t="s">
        <v>135</v>
      </c>
      <c r="G1" s="5" t="s">
        <v>2</v>
      </c>
      <c r="H1" s="12" t="s">
        <v>3</v>
      </c>
      <c r="I1" s="12" t="s">
        <v>5</v>
      </c>
      <c r="J1" s="12" t="s">
        <v>7</v>
      </c>
      <c r="K1" s="12" t="s">
        <v>9</v>
      </c>
      <c r="L1" s="12" t="s">
        <v>10</v>
      </c>
      <c r="M1" s="12" t="s">
        <v>72</v>
      </c>
      <c r="N1" s="12" t="s">
        <v>66</v>
      </c>
      <c r="O1" s="12" t="s">
        <v>67</v>
      </c>
      <c r="P1" s="12" t="s">
        <v>11</v>
      </c>
      <c r="Q1" s="12" t="s">
        <v>42</v>
      </c>
      <c r="R1" s="8" t="s">
        <v>12</v>
      </c>
      <c r="S1" s="8" t="s">
        <v>62</v>
      </c>
      <c r="T1" s="8" t="s">
        <v>14</v>
      </c>
      <c r="U1" s="8" t="s">
        <v>16</v>
      </c>
      <c r="V1" s="8" t="s">
        <v>18</v>
      </c>
      <c r="W1" s="8" t="s">
        <v>19</v>
      </c>
      <c r="X1" s="8" t="s">
        <v>43</v>
      </c>
      <c r="Y1" s="5" t="s">
        <v>23</v>
      </c>
      <c r="Z1" s="5" t="s">
        <v>44</v>
      </c>
      <c r="AA1" s="5" t="s">
        <v>25</v>
      </c>
      <c r="AB1" s="7" t="s">
        <v>111</v>
      </c>
      <c r="AC1" s="7" t="s">
        <v>112</v>
      </c>
      <c r="AD1" s="7" t="s">
        <v>113</v>
      </c>
      <c r="AE1" s="7" t="s">
        <v>114</v>
      </c>
      <c r="AF1" s="7" t="s">
        <v>120</v>
      </c>
      <c r="AG1" s="7" t="s">
        <v>109</v>
      </c>
      <c r="AH1" s="7" t="s">
        <v>115</v>
      </c>
      <c r="AI1" s="7" t="s">
        <v>116</v>
      </c>
      <c r="AJ1" s="7" t="s">
        <v>117</v>
      </c>
      <c r="AK1" s="7" t="s">
        <v>118</v>
      </c>
      <c r="AL1" s="7" t="s">
        <v>119</v>
      </c>
      <c r="AM1" s="7" t="s">
        <v>110</v>
      </c>
      <c r="AN1" s="16" t="s">
        <v>142</v>
      </c>
      <c r="AO1" s="9" t="s">
        <v>27</v>
      </c>
      <c r="AP1" s="9" t="s">
        <v>45</v>
      </c>
      <c r="AQ1" s="9" t="s">
        <v>30</v>
      </c>
      <c r="AR1" s="9" t="s">
        <v>32</v>
      </c>
      <c r="AS1" s="10" t="s">
        <v>121</v>
      </c>
      <c r="AT1" s="9" t="s">
        <v>46</v>
      </c>
      <c r="AU1" s="9" t="s">
        <v>34</v>
      </c>
      <c r="AV1" s="11" t="s">
        <v>36</v>
      </c>
      <c r="AW1" s="19" t="s">
        <v>38</v>
      </c>
      <c r="AX1" s="20" t="s">
        <v>39</v>
      </c>
      <c r="AY1" s="17" t="s">
        <v>492</v>
      </c>
    </row>
    <row r="2" spans="1:51" s="14" customFormat="1" ht="275.5" x14ac:dyDescent="0.35">
      <c r="A2" s="13" t="s">
        <v>0</v>
      </c>
      <c r="B2" s="13" t="s">
        <v>138</v>
      </c>
      <c r="C2" s="13" t="s">
        <v>144</v>
      </c>
      <c r="D2" s="13" t="s">
        <v>101</v>
      </c>
      <c r="E2" s="13" t="s">
        <v>137</v>
      </c>
      <c r="F2" s="13" t="s">
        <v>145</v>
      </c>
      <c r="G2" s="13" t="s">
        <v>102</v>
      </c>
      <c r="H2" s="13" t="s">
        <v>4</v>
      </c>
      <c r="I2" s="13" t="s">
        <v>6</v>
      </c>
      <c r="J2" s="13" t="s">
        <v>8</v>
      </c>
      <c r="K2" s="13" t="s">
        <v>70</v>
      </c>
      <c r="L2" s="13" t="s">
        <v>71</v>
      </c>
      <c r="M2" s="13" t="s">
        <v>134</v>
      </c>
      <c r="N2" s="13" t="s">
        <v>68</v>
      </c>
      <c r="O2" s="13" t="s">
        <v>69</v>
      </c>
      <c r="P2" s="13" t="s">
        <v>139</v>
      </c>
      <c r="Q2" s="13" t="s">
        <v>140</v>
      </c>
      <c r="R2" s="13" t="s">
        <v>13</v>
      </c>
      <c r="S2" s="13" t="s">
        <v>106</v>
      </c>
      <c r="T2" s="13" t="s">
        <v>15</v>
      </c>
      <c r="U2" s="13" t="s">
        <v>17</v>
      </c>
      <c r="V2" s="13" t="s">
        <v>146</v>
      </c>
      <c r="W2" s="13" t="s">
        <v>20</v>
      </c>
      <c r="X2" s="13" t="s">
        <v>22</v>
      </c>
      <c r="Y2" s="13" t="s">
        <v>141</v>
      </c>
      <c r="Z2" s="13" t="s">
        <v>24</v>
      </c>
      <c r="AA2" s="13" t="s">
        <v>26</v>
      </c>
      <c r="AB2" s="13" t="s">
        <v>122</v>
      </c>
      <c r="AC2" s="13" t="s">
        <v>108</v>
      </c>
      <c r="AD2" s="13" t="s">
        <v>124</v>
      </c>
      <c r="AE2" s="13" t="s">
        <v>126</v>
      </c>
      <c r="AF2" s="13" t="s">
        <v>128</v>
      </c>
      <c r="AG2" s="13" t="s">
        <v>131</v>
      </c>
      <c r="AH2" s="13" t="s">
        <v>123</v>
      </c>
      <c r="AI2" s="13" t="s">
        <v>132</v>
      </c>
      <c r="AJ2" s="13" t="s">
        <v>125</v>
      </c>
      <c r="AK2" s="13" t="s">
        <v>127</v>
      </c>
      <c r="AL2" s="13" t="s">
        <v>129</v>
      </c>
      <c r="AM2" s="13" t="s">
        <v>130</v>
      </c>
      <c r="AN2" s="13" t="s">
        <v>143</v>
      </c>
      <c r="AO2" s="13" t="s">
        <v>28</v>
      </c>
      <c r="AP2" s="13" t="s">
        <v>29</v>
      </c>
      <c r="AQ2" s="13" t="s">
        <v>31</v>
      </c>
      <c r="AR2" s="13" t="s">
        <v>47</v>
      </c>
      <c r="AS2" s="13" t="s">
        <v>33</v>
      </c>
      <c r="AT2" s="13" t="s">
        <v>147</v>
      </c>
      <c r="AU2" s="13" t="s">
        <v>35</v>
      </c>
      <c r="AV2" s="13" t="s">
        <v>37</v>
      </c>
      <c r="AW2" s="13" t="s">
        <v>63</v>
      </c>
      <c r="AX2" s="18" t="s">
        <v>40</v>
      </c>
      <c r="AY2" s="21" t="s">
        <v>497</v>
      </c>
    </row>
    <row r="3" spans="1:51" x14ac:dyDescent="0.35">
      <c r="A3" s="3"/>
      <c r="S3" s="13"/>
    </row>
    <row r="4" spans="1:51" x14ac:dyDescent="0.35">
      <c r="A4" s="2" t="s">
        <v>148</v>
      </c>
    </row>
    <row r="5" spans="1:51" x14ac:dyDescent="0.35">
      <c r="A5" s="2"/>
    </row>
    <row r="6" spans="1:51" x14ac:dyDescent="0.35">
      <c r="A6" s="2"/>
    </row>
    <row r="7" spans="1:51" x14ac:dyDescent="0.35">
      <c r="A7" s="2"/>
    </row>
    <row r="8" spans="1:51" x14ac:dyDescent="0.35">
      <c r="A8" s="2"/>
    </row>
    <row r="9" spans="1:51" x14ac:dyDescent="0.35">
      <c r="A9" s="2"/>
    </row>
    <row r="10" spans="1:51" x14ac:dyDescent="0.35">
      <c r="A10" s="2"/>
    </row>
    <row r="11" spans="1:51" x14ac:dyDescent="0.35">
      <c r="A11" s="2"/>
    </row>
    <row r="12" spans="1:51" x14ac:dyDescent="0.35">
      <c r="A12" s="2"/>
    </row>
    <row r="13" spans="1:51" x14ac:dyDescent="0.35">
      <c r="A13" s="2"/>
    </row>
    <row r="14" spans="1:51" x14ac:dyDescent="0.35">
      <c r="A14" s="2"/>
    </row>
    <row r="15" spans="1:51" x14ac:dyDescent="0.35">
      <c r="A15" s="2"/>
    </row>
    <row r="16" spans="1:51" x14ac:dyDescent="0.35">
      <c r="A16" s="2"/>
    </row>
    <row r="17" spans="1:1" x14ac:dyDescent="0.35">
      <c r="A17" s="2"/>
    </row>
    <row r="18" spans="1:1" x14ac:dyDescent="0.35">
      <c r="A18" s="2"/>
    </row>
    <row r="19" spans="1:1" x14ac:dyDescent="0.35">
      <c r="A19" s="2"/>
    </row>
    <row r="20" spans="1:1" x14ac:dyDescent="0.35">
      <c r="A20" s="2"/>
    </row>
    <row r="21" spans="1:1" x14ac:dyDescent="0.35">
      <c r="A21" s="2"/>
    </row>
    <row r="22" spans="1:1" x14ac:dyDescent="0.35">
      <c r="A22" s="2"/>
    </row>
    <row r="23" spans="1:1" x14ac:dyDescent="0.35">
      <c r="A23" s="2"/>
    </row>
    <row r="24" spans="1:1" x14ac:dyDescent="0.35">
      <c r="A24" s="2"/>
    </row>
    <row r="25" spans="1:1" x14ac:dyDescent="0.35">
      <c r="A25" s="2"/>
    </row>
    <row r="26" spans="1:1" x14ac:dyDescent="0.35">
      <c r="A26" s="2"/>
    </row>
    <row r="27" spans="1:1" x14ac:dyDescent="0.35">
      <c r="A27" s="2"/>
    </row>
    <row r="28" spans="1:1" x14ac:dyDescent="0.35">
      <c r="A28" s="2"/>
    </row>
    <row r="29" spans="1:1" x14ac:dyDescent="0.35">
      <c r="A29" s="2"/>
    </row>
    <row r="30" spans="1:1" x14ac:dyDescent="0.35">
      <c r="A30" s="2"/>
    </row>
  </sheetData>
  <dataValidations count="1">
    <dataValidation allowBlank="1" showInputMessage="1" showErrorMessage="1" prompt="Last 4 of SMS site number_x000a_Then &quot;-&quot; + room number_x000a_I.e. Room 107 and SMS site number 2021-1234 = 1234-107" sqref="D1:F1" xr:uid="{32D21E77-3437-47ED-928E-0C48B62A9F24}"/>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showInputMessage="1" showErrorMessage="1" promptTitle="Lowest Grade of Occupants" prompt="Please choose lowest grade of occupants who in this room/location. " xr:uid="{E0960B6E-6094-421B-88C5-88035CBA5C8A}">
          <x14:formula1>
            <xm:f>'tables for drop down'!$D$4:$D$18</xm:f>
          </x14:formula1>
          <xm:sqref>X3:X60</xm:sqref>
        </x14:dataValidation>
        <x14:dataValidation type="list" showInputMessage="1" showErrorMessage="1" promptTitle="Age of Occupants" prompt="Please choose the age(s) of occupants who would be in this occupancy type. If more than one age please use additional columns." xr:uid="{40922047-D04D-46B2-BC03-DA0368B4B700}">
          <x14:formula1>
            <xm:f>'tables for drop down'!$D$10:$D$10</xm:f>
          </x14:formula1>
          <xm:sqref>W15:W32 U33:U38 V31:V36 V28</xm:sqref>
        </x14:dataValidation>
        <x14:dataValidation type="list" allowBlank="1" showInputMessage="1" showErrorMessage="1" xr:uid="{ABC2C16C-26CB-4529-BDA6-3ED3C93BC164}">
          <x14:formula1>
            <xm:f>'tables for drop down'!$F$4:$F$6</xm:f>
          </x14:formula1>
          <xm:sqref>Y3:Y31</xm:sqref>
        </x14:dataValidation>
        <x14:dataValidation type="list" errorStyle="warning" showInputMessage="1" showErrorMessage="1" errorTitle="Invalid Entry" error="Please enter origin of sample according to drop down menu. " promptTitle="Occupancy Type" prompt="Please choose the type of room or location the sample originated." xr:uid="{83700111-AFFC-42DB-9151-6DFA219BABB1}">
          <x14:formula1>
            <xm:f>'tables for drop down'!$B$4:$B$11</xm:f>
          </x14:formula1>
          <xm:sqref>W3:W12</xm:sqref>
        </x14:dataValidation>
        <x14:dataValidation type="list" errorStyle="warning" showInputMessage="1" showErrorMessage="1" errorTitle="Invalid Entry" error="Please enter origin of sample according to drop down menu. " promptTitle="Occupancy Type" prompt="Please choose the type of room or location the sample originated." xr:uid="{7D820688-9E22-41E8-A2A9-1A50ADEC3A7B}">
          <x14:formula1>
            <xm:f>'tables for drop down'!$B$4:$B$14</xm:f>
          </x14:formula1>
          <xm:sqref>W1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BDDC-1AEC-4929-BFDC-4DBE7388859C}">
  <dimension ref="A1:AY30"/>
  <sheetViews>
    <sheetView tabSelected="1" topLeftCell="Q1" zoomScale="80" zoomScaleNormal="80" workbookViewId="0">
      <pane ySplit="1" topLeftCell="A165" activePane="bottomLeft" state="frozen"/>
      <selection pane="bottomLeft" activeCell="W180" sqref="W180"/>
    </sheetView>
  </sheetViews>
  <sheetFormatPr defaultRowHeight="14.5" x14ac:dyDescent="0.35"/>
  <cols>
    <col min="1" max="1" width="17.81640625" style="28" customWidth="1"/>
    <col min="2" max="2" width="15.54296875" style="24" customWidth="1"/>
    <col min="3" max="3" width="22.1796875" style="24" customWidth="1"/>
    <col min="4" max="4" width="24.81640625" style="24" customWidth="1"/>
    <col min="5" max="5" width="24.81640625" style="24" bestFit="1" customWidth="1"/>
    <col min="6" max="6" width="24.81640625" style="24" customWidth="1"/>
    <col min="7" max="7" width="13.26953125" style="24" customWidth="1"/>
    <col min="8" max="8" width="9.1796875" style="24"/>
    <col min="9" max="9" width="16.26953125" style="24" customWidth="1"/>
    <col min="10" max="10" width="13.453125" style="24" customWidth="1"/>
    <col min="11" max="11" width="16.7265625" customWidth="1"/>
    <col min="12" max="13" width="14" customWidth="1"/>
    <col min="14" max="15" width="17.26953125" style="24" customWidth="1"/>
    <col min="16" max="17" width="16.54296875" style="24" customWidth="1"/>
    <col min="18" max="20" width="22.1796875" style="24" customWidth="1"/>
    <col min="21" max="21" width="23.26953125" style="24" customWidth="1"/>
    <col min="22" max="22" width="20.1796875" style="24" customWidth="1"/>
    <col min="23" max="23" width="12.54296875" style="24" customWidth="1"/>
    <col min="24" max="24" width="18.26953125" style="24" customWidth="1"/>
    <col min="25" max="25" width="20.453125" style="24" customWidth="1"/>
    <col min="26" max="26" width="11" style="24" customWidth="1"/>
    <col min="27" max="27" width="9.1796875" style="24"/>
    <col min="28" max="28" width="12.26953125" style="30" customWidth="1"/>
    <col min="29" max="30" width="9.1796875" style="30"/>
    <col min="31" max="31" width="10.26953125" style="30" customWidth="1"/>
    <col min="32" max="32" width="15.7265625" style="30" bestFit="1" customWidth="1"/>
    <col min="33" max="33" width="13.7265625" style="30" bestFit="1" customWidth="1"/>
    <col min="34" max="34" width="13.1796875" style="30" customWidth="1"/>
    <col min="35" max="37" width="9.1796875" style="30"/>
    <col min="38" max="39" width="15.453125" style="30" customWidth="1"/>
    <col min="40" max="40" width="15.453125" style="24" customWidth="1"/>
    <col min="41" max="42" width="12.1796875" style="24" customWidth="1"/>
    <col min="43" max="43" width="20.81640625" style="24" customWidth="1"/>
    <col min="44" max="44" width="18.81640625" style="24" customWidth="1"/>
    <col min="45" max="45" width="14.81640625" style="30" customWidth="1"/>
    <col min="46" max="46" width="17.54296875" style="24" customWidth="1"/>
    <col min="47" max="47" width="19" style="30" customWidth="1"/>
    <col min="48" max="48" width="16.26953125" style="30" customWidth="1"/>
    <col min="49" max="49" width="15.453125" style="24" customWidth="1"/>
    <col min="50" max="50" width="12.54296875" style="24" customWidth="1"/>
    <col min="51" max="51" width="9.7265625" style="24" bestFit="1" customWidth="1"/>
    <col min="52" max="52" width="9.1796875" bestFit="1" customWidth="1"/>
    <col min="53" max="53" width="9.7265625" bestFit="1" customWidth="1"/>
    <col min="54" max="54" width="9.1796875" bestFit="1" customWidth="1"/>
    <col min="55" max="55" width="9.7265625" bestFit="1" customWidth="1"/>
  </cols>
  <sheetData>
    <row r="1" spans="1:51" s="1" customFormat="1" ht="73" thickBot="1" x14ac:dyDescent="0.4">
      <c r="A1" s="26" t="s">
        <v>477</v>
      </c>
      <c r="B1" s="22" t="s">
        <v>73</v>
      </c>
      <c r="C1" s="22" t="s">
        <v>1</v>
      </c>
      <c r="D1" s="22" t="s">
        <v>476</v>
      </c>
      <c r="E1" s="22" t="s">
        <v>475</v>
      </c>
      <c r="F1" s="22" t="s">
        <v>474</v>
      </c>
      <c r="G1" s="23" t="s">
        <v>2</v>
      </c>
      <c r="H1" s="23" t="s">
        <v>3</v>
      </c>
      <c r="I1" s="23" t="s">
        <v>5</v>
      </c>
      <c r="J1" s="23" t="s">
        <v>7</v>
      </c>
      <c r="K1" s="12" t="s">
        <v>9</v>
      </c>
      <c r="L1" s="12" t="s">
        <v>10</v>
      </c>
      <c r="M1" s="12" t="s">
        <v>72</v>
      </c>
      <c r="N1" s="23" t="s">
        <v>66</v>
      </c>
      <c r="O1" s="23" t="s">
        <v>67</v>
      </c>
      <c r="P1" s="23" t="s">
        <v>11</v>
      </c>
      <c r="Q1" s="23" t="s">
        <v>42</v>
      </c>
      <c r="R1" s="22" t="s">
        <v>12</v>
      </c>
      <c r="S1" s="22" t="s">
        <v>62</v>
      </c>
      <c r="T1" s="22" t="s">
        <v>14</v>
      </c>
      <c r="U1" s="22" t="s">
        <v>16</v>
      </c>
      <c r="V1" s="22" t="s">
        <v>486</v>
      </c>
      <c r="W1" s="22" t="s">
        <v>491</v>
      </c>
      <c r="X1" s="22" t="s">
        <v>487</v>
      </c>
      <c r="Y1" s="25" t="s">
        <v>488</v>
      </c>
      <c r="Z1" s="25" t="s">
        <v>44</v>
      </c>
      <c r="AA1" s="25" t="s">
        <v>25</v>
      </c>
      <c r="AB1" s="29" t="s">
        <v>111</v>
      </c>
      <c r="AC1" s="29" t="s">
        <v>149</v>
      </c>
      <c r="AD1" s="29" t="s">
        <v>113</v>
      </c>
      <c r="AE1" s="29" t="s">
        <v>114</v>
      </c>
      <c r="AF1" s="29" t="s">
        <v>120</v>
      </c>
      <c r="AG1" s="29" t="s">
        <v>109</v>
      </c>
      <c r="AH1" s="29" t="s">
        <v>115</v>
      </c>
      <c r="AI1" s="29" t="s">
        <v>116</v>
      </c>
      <c r="AJ1" s="29" t="s">
        <v>117</v>
      </c>
      <c r="AK1" s="29" t="s">
        <v>118</v>
      </c>
      <c r="AL1" s="29" t="s">
        <v>119</v>
      </c>
      <c r="AM1" s="29" t="s">
        <v>110</v>
      </c>
      <c r="AN1" s="31" t="s">
        <v>142</v>
      </c>
      <c r="AO1" s="31" t="s">
        <v>27</v>
      </c>
      <c r="AP1" s="31" t="s">
        <v>45</v>
      </c>
      <c r="AQ1" s="31" t="s">
        <v>30</v>
      </c>
      <c r="AR1" s="31" t="s">
        <v>32</v>
      </c>
      <c r="AS1" s="32" t="s">
        <v>121</v>
      </c>
      <c r="AT1" s="31" t="s">
        <v>489</v>
      </c>
      <c r="AU1" s="33" t="s">
        <v>34</v>
      </c>
      <c r="AV1" s="34" t="s">
        <v>36</v>
      </c>
      <c r="AW1" s="25" t="s">
        <v>490</v>
      </c>
      <c r="AX1" s="25" t="s">
        <v>39</v>
      </c>
      <c r="AY1" s="35" t="s">
        <v>492</v>
      </c>
    </row>
    <row r="2" spans="1:51" x14ac:dyDescent="0.35">
      <c r="A2" s="27"/>
    </row>
    <row r="4" spans="1:51" x14ac:dyDescent="0.35">
      <c r="A4" s="27"/>
    </row>
    <row r="5" spans="1:51" x14ac:dyDescent="0.35">
      <c r="A5" s="27"/>
    </row>
    <row r="6" spans="1:51" x14ac:dyDescent="0.35">
      <c r="A6" s="27"/>
    </row>
    <row r="7" spans="1:51" x14ac:dyDescent="0.35">
      <c r="A7" s="27"/>
    </row>
    <row r="8" spans="1:51" x14ac:dyDescent="0.35">
      <c r="A8" s="27"/>
    </row>
    <row r="9" spans="1:51" x14ac:dyDescent="0.35">
      <c r="A9" s="27"/>
    </row>
    <row r="10" spans="1:51" ht="15" thickBot="1" x14ac:dyDescent="0.4">
      <c r="A10" s="27"/>
    </row>
    <row r="11" spans="1:51" ht="15" thickBot="1" x14ac:dyDescent="0.4">
      <c r="A11" s="27"/>
      <c r="AY11" s="36"/>
    </row>
    <row r="12" spans="1:51" x14ac:dyDescent="0.35">
      <c r="A12" s="27"/>
    </row>
    <row r="13" spans="1:51" x14ac:dyDescent="0.35">
      <c r="A13" s="27"/>
    </row>
    <row r="14" spans="1:51" x14ac:dyDescent="0.35">
      <c r="A14" s="27"/>
    </row>
    <row r="15" spans="1:51" x14ac:dyDescent="0.35">
      <c r="A15" s="27"/>
    </row>
    <row r="16" spans="1:51" x14ac:dyDescent="0.35">
      <c r="A16" s="27"/>
    </row>
    <row r="17" spans="1:1" x14ac:dyDescent="0.35">
      <c r="A17" s="27"/>
    </row>
    <row r="18" spans="1:1" x14ac:dyDescent="0.35">
      <c r="A18" s="27"/>
    </row>
    <row r="19" spans="1:1" x14ac:dyDescent="0.35">
      <c r="A19" s="27"/>
    </row>
    <row r="20" spans="1:1" x14ac:dyDescent="0.35">
      <c r="A20" s="27"/>
    </row>
    <row r="21" spans="1:1" x14ac:dyDescent="0.35">
      <c r="A21" s="27"/>
    </row>
    <row r="22" spans="1:1" x14ac:dyDescent="0.35">
      <c r="A22" s="27"/>
    </row>
    <row r="23" spans="1:1" x14ac:dyDescent="0.35">
      <c r="A23" s="27"/>
    </row>
    <row r="24" spans="1:1" x14ac:dyDescent="0.35">
      <c r="A24" s="27"/>
    </row>
    <row r="25" spans="1:1" x14ac:dyDescent="0.35">
      <c r="A25" s="27"/>
    </row>
    <row r="26" spans="1:1" x14ac:dyDescent="0.35">
      <c r="A26" s="27"/>
    </row>
    <row r="27" spans="1:1" x14ac:dyDescent="0.35">
      <c r="A27" s="27"/>
    </row>
    <row r="28" spans="1:1" x14ac:dyDescent="0.35">
      <c r="A28" s="27"/>
    </row>
    <row r="29" spans="1:1" x14ac:dyDescent="0.35">
      <c r="A29" s="27"/>
    </row>
    <row r="30" spans="1:1" x14ac:dyDescent="0.35">
      <c r="A30" s="27"/>
    </row>
  </sheetData>
  <dataValidations xWindow="542" yWindow="319" count="19">
    <dataValidation type="date" showInputMessage="1" showErrorMessage="1" promptTitle="Sample Date" prompt="Enter a date in mm/dd/yyyy format" sqref="A2:A250" xr:uid="{1AC68D47-20BD-4CF4-8B2C-86EC300EFE2C}">
      <formula1>44754</formula1>
      <formula2>45910</formula2>
    </dataValidation>
    <dataValidation type="decimal" allowBlank="1" showInputMessage="1" showErrorMessage="1" errorTitle="Invalid Data" error="A number is required." sqref="AU2:AU250" xr:uid="{F9BB0ACD-EC1F-4A10-9A31-4A46577ACAB4}">
      <formula1>0</formula1>
      <formula2>24</formula2>
    </dataValidation>
    <dataValidation type="decimal" allowBlank="1" showInputMessage="1" showErrorMessage="1" errorTitle="Number required" error="A number is required" sqref="AV2:AV250" xr:uid="{02B1CF0E-FED0-4027-8820-1B251BFA7518}">
      <formula1>0</formula1>
      <formula2>80</formula2>
    </dataValidation>
    <dataValidation type="decimal" allowBlank="1" showInputMessage="1" showErrorMessage="1" errorTitle="Number required" error="A number is required" sqref="AB2:AE250 AG2:AK250 AM2:AN250" xr:uid="{56D729FD-FABC-46EA-BD59-3401C977EF57}">
      <formula1>0</formula1>
      <formula2>120</formula2>
    </dataValidation>
    <dataValidation type="decimal" allowBlank="1" showInputMessage="1" showErrorMessage="1" errorTitle="Number required" error="A number is required." sqref="AO2:AP250" xr:uid="{F23C63A2-D0C6-4D9C-856F-69BB3865D144}">
      <formula1>0</formula1>
      <formula2>50</formula2>
    </dataValidation>
    <dataValidation type="decimal" allowBlank="1" showInputMessage="1" showErrorMessage="1" errorTitle="Number is required" error="A number is required." sqref="AS2:AS250" xr:uid="{030A9708-943D-4923-B325-61B7B3140AE4}">
      <formula1>0</formula1>
      <formula2>48</formula2>
    </dataValidation>
    <dataValidation allowBlank="1" showInputMessage="1" showErrorMessage="1" prompt="Last 4 of SMS site number_x000a_Then &quot;-&quot; + room number + (&quot;-&quot; + DUP1, DUP2, AMB, FB if applicable)_x000a_I.e. Room 107 and SMS site number 2021-1234 = 1234-107_x000a_i.e. Room 107 and SMS site number 2021-1234  and first duplicate of room = 1234-107-DUP1" sqref="E1:F1" xr:uid="{1E62F454-3C60-4FB3-8604-5240C46545E5}"/>
    <dataValidation type="custom" allowBlank="1" showInputMessage="1" showErrorMessage="1" errorTitle="ID is not unique" error="This entered ID has already been entered. Please enter a unique ID." sqref="E2:E200" xr:uid="{0F19B1D4-4313-413F-96D2-EED74878FEE9}">
      <formula1>COUNTIF($E$2:$E$200, E2) =1</formula1>
    </dataValidation>
    <dataValidation allowBlank="1" showInputMessage="1" showErrorMessage="1" promptTitle="Main Sample ID" prompt="In the case of a duplicate listed in Unique Sample ID this holds the Main Sample ID (no -DUP). For example, this would contain 1234-107 if the unique sample ID column is the duplicate, 1234-107-DUP1. Otherwise this contains same ID as Unique Sample ID. " sqref="D1" xr:uid="{075085B6-CB8B-4895-80CB-56AD9DFABA37}"/>
    <dataValidation allowBlank="1" showInputMessage="1" showErrorMessage="1" promptTitle="Unique Room ID" prompt="Include all rooms inventoried (tested and untested). This is the last 4 of the site number followed by any building, floor or room numbers. For example, 5122-A1-1-101 would be a site numbered 5122, building A1, floor 1 and room number 101." sqref="C1" xr:uid="{ED3EBDCB-4E66-4166-917C-B15F621D924F}"/>
    <dataValidation allowBlank="1" showInputMessage="1" showErrorMessage="1" prompt="Room description where the sample is taken such as library, gym, classroom 101. Classroom, bathroom are not descriptive enough for this column. Classroom 101, Boy's First Floor Bathroom are good examples." sqref="S1" xr:uid="{3F02DC1A-99C1-4440-8A0E-CCF4A650770B}"/>
    <dataValidation type="decimal" allowBlank="1" showInputMessage="1" showErrorMessage="1" sqref="K2:K250" xr:uid="{1FEE39EF-ABA2-42CE-ABA0-B807F8E34E56}">
      <formula1>0</formula1>
      <formula2>180</formula2>
    </dataValidation>
    <dataValidation type="decimal" allowBlank="1" showInputMessage="1" showErrorMessage="1" sqref="M2:M250" xr:uid="{4FEF18C6-E9CF-46F2-9A87-664ABD495DCB}">
      <formula1>0</formula1>
      <formula2>10000</formula2>
    </dataValidation>
    <dataValidation type="decimal" operator="greaterThanOrEqual" allowBlank="1" showInputMessage="1" showErrorMessage="1" errorTitle="Number required" error="A number is required" sqref="AF2:AF250 AL2:AL250" xr:uid="{2388756B-5AF3-4ED2-9CAA-1C0124A740E1}">
      <formula1>0</formula1>
    </dataValidation>
    <dataValidation type="whole" allowBlank="1" showInputMessage="1" showErrorMessage="1" sqref="G2:G250" xr:uid="{1304F113-7D81-4EBD-B724-6200B67DF473}">
      <formula1>0</formula1>
      <formula2>20260000</formula2>
    </dataValidation>
    <dataValidation type="decimal" allowBlank="1" showInputMessage="1" showErrorMessage="1" sqref="L2:L250" xr:uid="{68672C2C-6CD1-4F2E-9A66-9719798A6F26}">
      <formula1>-180</formula1>
      <formula2>180</formula2>
    </dataValidation>
    <dataValidation allowBlank="1" showInputMessage="1" showErrorMessage="1" errorTitle="ID is not unique" error="This entered ID has already been entered. Please enter a unique ID." sqref="D2:D200" xr:uid="{CBAF879B-C399-4303-A0C8-9C8FFFB28003}"/>
    <dataValidation type="custom" allowBlank="1" showInputMessage="1" showErrorMessage="1" errorTitle="ID is not unique" error="This entered ID has already been entered. Please enter a unique ID." sqref="F2:F200" xr:uid="{879B9548-85D1-4C92-94ED-0748DC4F4473}">
      <formula1>COUNTIF($F$2:$F$200, F2) =1</formula1>
    </dataValidation>
    <dataValidation errorStyle="warning" showInputMessage="1" showErrorMessage="1" errorTitle="Invalid Entry" error="Please enter origin of sample according to drop down menu. " promptTitle="Occupancy Type" prompt="Please choose the type of room or location the sample originated." sqref="W1" xr:uid="{CB6D5D8F-F2A3-449A-B8FD-F832B442FA66}"/>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xWindow="542" yWindow="319" count="9">
        <x14:dataValidation type="list" showInputMessage="1" showErrorMessage="1" promptTitle="Age of Occupants" prompt="Please choose the age(s) of occupants who would be in this occupancy type. If more than one age please use additional columns." xr:uid="{BF25DF85-234B-4573-828D-FD26A4497D82}">
          <x14:formula1>
            <xm:f>'tables for drop down'!$D$10:$D$10</xm:f>
          </x14:formula1>
          <xm:sqref>U33:U38</xm:sqref>
        </x14:dataValidation>
        <x14:dataValidation type="list" showInputMessage="1" showErrorMessage="1" promptTitle="Lowest Grade of Occupants" prompt="Please choose lowest grade of occupants who in this room/location. " xr:uid="{1DF3F99B-20DF-4DA6-AA43-8BBBF262ECC9}">
          <x14:formula1>
            <xm:f>'tables for drop down'!$D$4:$D$18</xm:f>
          </x14:formula1>
          <xm:sqref>X2:X250</xm:sqref>
        </x14:dataValidation>
        <x14:dataValidation type="list" allowBlank="1" showInputMessage="1" showErrorMessage="1" xr:uid="{25CB98BB-A022-431F-A9D7-98C71F740A1D}">
          <x14:formula1>
            <xm:f>'tables for drop down'!$H$4:$H$5</xm:f>
          </x14:formula1>
          <xm:sqref>AT2:AT250 AW2:AW250 AQ2:AQ250</xm:sqref>
        </x14:dataValidation>
        <x14:dataValidation type="list" allowBlank="1" showInputMessage="1" showErrorMessage="1" promptTitle="Lab ID" prompt="Fill in from drop down of lab name and TNI" xr:uid="{02215C65-89A6-4FBE-AEB9-E347BD263649}">
          <x14:formula1>
            <xm:f>'Lab Reference'!$G$2:$G$6</xm:f>
          </x14:formula1>
          <xm:sqref>B2:B250</xm:sqref>
        </x14:dataValidation>
        <x14:dataValidation type="list" showInputMessage="1" showErrorMessage="1" promptTitle="Room Sampled" prompt="Please choose Y or N" xr:uid="{AE147EA0-DC2E-4249-BF3A-9517939154D7}">
          <x14:formula1>
            <xm:f>'tables for drop down'!$H$4:$H$5</xm:f>
          </x14:formula1>
          <xm:sqref>V2:V250</xm:sqref>
        </x14:dataValidation>
        <x14:dataValidation type="list" allowBlank="1" showInputMessage="1" showErrorMessage="1" xr:uid="{0D1E9816-9924-4167-8845-699A6CC0CFF4}">
          <x14:formula1>
            <xm:f>'tables for drop down'!$J$4:$J$328</xm:f>
          </x14:formula1>
          <xm:sqref>H2:H250</xm:sqref>
        </x14:dataValidation>
        <x14:dataValidation type="list" allowBlank="1" showInputMessage="1" showErrorMessage="1" xr:uid="{97C39CE1-630D-4928-9395-9DC7CA5AB619}">
          <x14:formula1>
            <xm:f>'tables for drop down'!$B$4:$B$21</xm:f>
          </x14:formula1>
          <xm:sqref>W2:W250</xm:sqref>
        </x14:dataValidation>
        <x14:dataValidation type="list" allowBlank="1" showInputMessage="1" showErrorMessage="1" xr:uid="{DFC5670C-958C-43CA-A49D-AFD7D452A9C9}">
          <x14:formula1>
            <xm:f>'tables for drop down'!L$4:L$7</xm:f>
          </x14:formula1>
          <xm:sqref>AY2:AY250</xm:sqref>
        </x14:dataValidation>
        <x14:dataValidation type="list" allowBlank="1" showInputMessage="1" showErrorMessage="1" xr:uid="{02AE2A81-7B4A-401C-8598-4CBEBC36D07D}">
          <x14:formula1>
            <xm:f>'tables for drop down'!$F$4:$F$6</xm:f>
          </x14:formula1>
          <xm:sqref>Y2:Y250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E4C0-DD2E-4FA3-AF27-B4CAE920B388}">
  <dimension ref="A1:H6"/>
  <sheetViews>
    <sheetView workbookViewId="0">
      <selection activeCell="H2" sqref="H2"/>
    </sheetView>
  </sheetViews>
  <sheetFormatPr defaultRowHeight="14.5" x14ac:dyDescent="0.35"/>
  <cols>
    <col min="1" max="1" width="24.26953125" bestFit="1" customWidth="1"/>
    <col min="2" max="2" width="17" bestFit="1" customWidth="1"/>
    <col min="3" max="3" width="17" customWidth="1"/>
    <col min="4" max="4" width="27.26953125" bestFit="1" customWidth="1"/>
    <col min="5" max="5" width="45.81640625" bestFit="1" customWidth="1"/>
    <col min="6" max="6" width="9.453125" bestFit="1" customWidth="1"/>
    <col min="7" max="7" width="34.54296875" bestFit="1" customWidth="1"/>
  </cols>
  <sheetData>
    <row r="1" spans="1:8" x14ac:dyDescent="0.35">
      <c r="A1" t="s">
        <v>73</v>
      </c>
      <c r="B1" t="s">
        <v>74</v>
      </c>
      <c r="C1" t="s">
        <v>84</v>
      </c>
      <c r="D1" t="s">
        <v>75</v>
      </c>
      <c r="E1" t="s">
        <v>76</v>
      </c>
      <c r="F1" t="s">
        <v>94</v>
      </c>
      <c r="G1" t="s">
        <v>107</v>
      </c>
      <c r="H1" t="s">
        <v>507</v>
      </c>
    </row>
    <row r="2" spans="1:8" x14ac:dyDescent="0.35">
      <c r="A2" t="s">
        <v>77</v>
      </c>
      <c r="B2" t="s">
        <v>81</v>
      </c>
      <c r="C2" t="s">
        <v>85</v>
      </c>
      <c r="D2" s="15" t="s">
        <v>82</v>
      </c>
      <c r="E2" t="s">
        <v>83</v>
      </c>
      <c r="F2" t="s">
        <v>95</v>
      </c>
      <c r="G2" t="str">
        <f>_xlfn.CONCAT(A2, " | ", F2)</f>
        <v>Con-Test / Pace Analytical | TNI01620</v>
      </c>
    </row>
    <row r="3" spans="1:8" x14ac:dyDescent="0.35">
      <c r="A3" t="s">
        <v>78</v>
      </c>
      <c r="B3" t="s">
        <v>86</v>
      </c>
      <c r="C3" t="s">
        <v>87</v>
      </c>
      <c r="D3" s="15" t="s">
        <v>88</v>
      </c>
      <c r="E3" t="s">
        <v>92</v>
      </c>
      <c r="F3" t="s">
        <v>96</v>
      </c>
      <c r="G3" t="str">
        <f t="shared" ref="G3:G5" si="0">_xlfn.CONCAT(A3, " | ", F3)</f>
        <v>Alpha Analytical | TNI01316</v>
      </c>
    </row>
    <row r="4" spans="1:8" x14ac:dyDescent="0.35">
      <c r="A4" t="s">
        <v>79</v>
      </c>
      <c r="B4" t="s">
        <v>89</v>
      </c>
      <c r="C4" t="s">
        <v>90</v>
      </c>
      <c r="D4" s="15" t="s">
        <v>91</v>
      </c>
      <c r="E4" t="s">
        <v>98</v>
      </c>
      <c r="F4" t="s">
        <v>97</v>
      </c>
      <c r="G4" t="str">
        <f t="shared" si="0"/>
        <v>Eurofins TestAmerica | TNI01361</v>
      </c>
    </row>
    <row r="5" spans="1:8" x14ac:dyDescent="0.35">
      <c r="A5" t="s">
        <v>80</v>
      </c>
      <c r="B5" t="s">
        <v>501</v>
      </c>
      <c r="C5" t="s">
        <v>502</v>
      </c>
      <c r="D5" s="15" t="s">
        <v>503</v>
      </c>
      <c r="E5" t="s">
        <v>93</v>
      </c>
      <c r="F5" t="s">
        <v>99</v>
      </c>
      <c r="G5" t="str">
        <f t="shared" si="0"/>
        <v>Phoenix Environmental | TNI01678</v>
      </c>
    </row>
    <row r="6" spans="1:8" x14ac:dyDescent="0.35">
      <c r="A6" t="s">
        <v>498</v>
      </c>
      <c r="B6" t="s">
        <v>504</v>
      </c>
      <c r="C6" t="s">
        <v>505</v>
      </c>
      <c r="D6" s="15" t="s">
        <v>506</v>
      </c>
      <c r="E6" t="s">
        <v>499</v>
      </c>
      <c r="G6" t="s">
        <v>500</v>
      </c>
    </row>
  </sheetData>
  <hyperlinks>
    <hyperlink ref="D2" r:id="rId1" xr:uid="{41205127-23EF-43E6-B444-A8CF3B58F92E}"/>
    <hyperlink ref="D3" r:id="rId2" xr:uid="{1FA7FD18-35BD-4087-A6D6-E38BA19F0200}"/>
    <hyperlink ref="D4" r:id="rId3" xr:uid="{BFD64D05-A1D7-4B23-BD8A-942BAC648178}"/>
    <hyperlink ref="D5" r:id="rId4" display="mailto:Sarah@phoenixlabs.com" xr:uid="{1FB7D94D-08E5-498E-A418-58CA065D4FED}"/>
  </hyperlinks>
  <pageMargins left="0.7" right="0.7" top="0.75" bottom="0.75" header="0.3" footer="0.3"/>
  <pageSetup orientation="portrait" horizontalDpi="1200" verticalDpi="12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9A0BD-FA09-439B-92EE-3C486E33C8CB}">
  <dimension ref="B1:L328"/>
  <sheetViews>
    <sheetView topLeftCell="A2" zoomScaleNormal="100" workbookViewId="0">
      <selection activeCell="F7" sqref="F7"/>
    </sheetView>
  </sheetViews>
  <sheetFormatPr defaultRowHeight="14.5" x14ac:dyDescent="0.35"/>
  <cols>
    <col min="2" max="3" width="21.54296875" customWidth="1"/>
    <col min="4" max="4" width="36.54296875" customWidth="1"/>
    <col min="5" max="5" width="17.54296875" customWidth="1"/>
    <col min="6" max="6" width="24" customWidth="1"/>
    <col min="10" max="10" width="54" bestFit="1" customWidth="1"/>
    <col min="12" max="12" width="20.7265625" bestFit="1" customWidth="1"/>
  </cols>
  <sheetData>
    <row r="1" spans="2:12" x14ac:dyDescent="0.35">
      <c r="B1" t="s">
        <v>61</v>
      </c>
    </row>
    <row r="3" spans="2:12" x14ac:dyDescent="0.35">
      <c r="B3" t="s">
        <v>56</v>
      </c>
      <c r="C3" s="1"/>
      <c r="D3" s="1" t="s">
        <v>21</v>
      </c>
      <c r="E3" s="1"/>
      <c r="F3" s="1" t="s">
        <v>23</v>
      </c>
      <c r="H3" t="s">
        <v>105</v>
      </c>
      <c r="J3" t="s">
        <v>3</v>
      </c>
      <c r="L3" t="s">
        <v>492</v>
      </c>
    </row>
    <row r="4" spans="2:12" x14ac:dyDescent="0.35">
      <c r="B4" t="s">
        <v>480</v>
      </c>
      <c r="D4" t="s">
        <v>64</v>
      </c>
      <c r="F4" t="s">
        <v>49</v>
      </c>
      <c r="H4" t="s">
        <v>103</v>
      </c>
      <c r="J4" t="s">
        <v>150</v>
      </c>
      <c r="L4" t="s">
        <v>493</v>
      </c>
    </row>
    <row r="5" spans="2:12" x14ac:dyDescent="0.35">
      <c r="B5" t="s">
        <v>485</v>
      </c>
      <c r="D5" t="s">
        <v>65</v>
      </c>
      <c r="F5" t="s">
        <v>509</v>
      </c>
      <c r="H5" t="s">
        <v>104</v>
      </c>
      <c r="J5" t="s">
        <v>151</v>
      </c>
      <c r="L5" t="s">
        <v>494</v>
      </c>
    </row>
    <row r="6" spans="2:12" x14ac:dyDescent="0.35">
      <c r="B6" t="s">
        <v>50</v>
      </c>
      <c r="D6">
        <v>1</v>
      </c>
      <c r="F6" t="s">
        <v>510</v>
      </c>
      <c r="J6" t="s">
        <v>152</v>
      </c>
      <c r="L6" t="s">
        <v>495</v>
      </c>
    </row>
    <row r="7" spans="2:12" x14ac:dyDescent="0.35">
      <c r="B7" t="s">
        <v>482</v>
      </c>
      <c r="D7">
        <v>2</v>
      </c>
      <c r="J7" t="s">
        <v>153</v>
      </c>
      <c r="L7" t="s">
        <v>496</v>
      </c>
    </row>
    <row r="8" spans="2:12" x14ac:dyDescent="0.35">
      <c r="B8" t="s">
        <v>51</v>
      </c>
      <c r="D8">
        <v>3</v>
      </c>
      <c r="J8" t="s">
        <v>154</v>
      </c>
    </row>
    <row r="9" spans="2:12" x14ac:dyDescent="0.35">
      <c r="B9" t="s">
        <v>52</v>
      </c>
      <c r="D9">
        <v>4</v>
      </c>
      <c r="J9" t="s">
        <v>155</v>
      </c>
    </row>
    <row r="10" spans="2:12" x14ac:dyDescent="0.35">
      <c r="B10" t="s">
        <v>479</v>
      </c>
      <c r="D10">
        <v>5</v>
      </c>
      <c r="J10" t="s">
        <v>156</v>
      </c>
    </row>
    <row r="11" spans="2:12" x14ac:dyDescent="0.35">
      <c r="B11" t="s">
        <v>481</v>
      </c>
      <c r="D11">
        <v>6</v>
      </c>
      <c r="J11" t="s">
        <v>157</v>
      </c>
    </row>
    <row r="12" spans="2:12" x14ac:dyDescent="0.35">
      <c r="B12" t="s">
        <v>57</v>
      </c>
      <c r="D12">
        <v>7</v>
      </c>
      <c r="J12" t="s">
        <v>158</v>
      </c>
    </row>
    <row r="13" spans="2:12" x14ac:dyDescent="0.35">
      <c r="B13" t="s">
        <v>54</v>
      </c>
      <c r="D13">
        <v>8</v>
      </c>
      <c r="J13" t="s">
        <v>159</v>
      </c>
    </row>
    <row r="14" spans="2:12" x14ac:dyDescent="0.35">
      <c r="B14" t="s">
        <v>484</v>
      </c>
      <c r="D14">
        <v>9</v>
      </c>
      <c r="J14" t="s">
        <v>160</v>
      </c>
    </row>
    <row r="15" spans="2:12" x14ac:dyDescent="0.35">
      <c r="B15" t="s">
        <v>59</v>
      </c>
      <c r="D15">
        <v>10</v>
      </c>
      <c r="J15" t="s">
        <v>161</v>
      </c>
    </row>
    <row r="16" spans="2:12" x14ac:dyDescent="0.35">
      <c r="B16" t="s">
        <v>58</v>
      </c>
      <c r="D16">
        <v>11</v>
      </c>
      <c r="J16" t="s">
        <v>162</v>
      </c>
    </row>
    <row r="17" spans="2:10" x14ac:dyDescent="0.35">
      <c r="B17" t="s">
        <v>483</v>
      </c>
      <c r="D17">
        <v>12</v>
      </c>
      <c r="J17" t="s">
        <v>163</v>
      </c>
    </row>
    <row r="18" spans="2:10" x14ac:dyDescent="0.35">
      <c r="B18" t="s">
        <v>48</v>
      </c>
      <c r="D18" t="s">
        <v>60</v>
      </c>
      <c r="J18" t="s">
        <v>164</v>
      </c>
    </row>
    <row r="19" spans="2:10" x14ac:dyDescent="0.35">
      <c r="B19" t="s">
        <v>55</v>
      </c>
      <c r="J19" t="s">
        <v>165</v>
      </c>
    </row>
    <row r="20" spans="2:10" x14ac:dyDescent="0.35">
      <c r="B20" t="s">
        <v>53</v>
      </c>
      <c r="J20" t="s">
        <v>166</v>
      </c>
    </row>
    <row r="21" spans="2:10" x14ac:dyDescent="0.35">
      <c r="B21" t="s">
        <v>478</v>
      </c>
      <c r="J21" t="s">
        <v>167</v>
      </c>
    </row>
    <row r="22" spans="2:10" x14ac:dyDescent="0.35">
      <c r="J22" t="s">
        <v>168</v>
      </c>
    </row>
    <row r="23" spans="2:10" x14ac:dyDescent="0.35">
      <c r="J23" t="s">
        <v>169</v>
      </c>
    </row>
    <row r="24" spans="2:10" x14ac:dyDescent="0.35">
      <c r="J24" t="s">
        <v>170</v>
      </c>
    </row>
    <row r="25" spans="2:10" x14ac:dyDescent="0.35">
      <c r="J25" t="s">
        <v>171</v>
      </c>
    </row>
    <row r="26" spans="2:10" x14ac:dyDescent="0.35">
      <c r="J26" t="s">
        <v>172</v>
      </c>
    </row>
    <row r="27" spans="2:10" x14ac:dyDescent="0.35">
      <c r="B27" t="s">
        <v>508</v>
      </c>
      <c r="J27" t="s">
        <v>173</v>
      </c>
    </row>
    <row r="28" spans="2:10" x14ac:dyDescent="0.35">
      <c r="J28" t="s">
        <v>174</v>
      </c>
    </row>
    <row r="29" spans="2:10" x14ac:dyDescent="0.35">
      <c r="J29" t="s">
        <v>175</v>
      </c>
    </row>
    <row r="30" spans="2:10" x14ac:dyDescent="0.35">
      <c r="J30" t="s">
        <v>176</v>
      </c>
    </row>
    <row r="31" spans="2:10" x14ac:dyDescent="0.35">
      <c r="J31" t="s">
        <v>177</v>
      </c>
    </row>
    <row r="32" spans="2:10" x14ac:dyDescent="0.35">
      <c r="J32" t="s">
        <v>178</v>
      </c>
    </row>
    <row r="33" spans="10:10" x14ac:dyDescent="0.35">
      <c r="J33" t="s">
        <v>179</v>
      </c>
    </row>
    <row r="34" spans="10:10" x14ac:dyDescent="0.35">
      <c r="J34" t="s">
        <v>180</v>
      </c>
    </row>
    <row r="35" spans="10:10" x14ac:dyDescent="0.35">
      <c r="J35" t="s">
        <v>181</v>
      </c>
    </row>
    <row r="36" spans="10:10" x14ac:dyDescent="0.35">
      <c r="J36" t="s">
        <v>182</v>
      </c>
    </row>
    <row r="37" spans="10:10" x14ac:dyDescent="0.35">
      <c r="J37" t="s">
        <v>183</v>
      </c>
    </row>
    <row r="38" spans="10:10" x14ac:dyDescent="0.35">
      <c r="J38" t="s">
        <v>184</v>
      </c>
    </row>
    <row r="39" spans="10:10" x14ac:dyDescent="0.35">
      <c r="J39" t="s">
        <v>185</v>
      </c>
    </row>
    <row r="40" spans="10:10" x14ac:dyDescent="0.35">
      <c r="J40" t="s">
        <v>186</v>
      </c>
    </row>
    <row r="41" spans="10:10" x14ac:dyDescent="0.35">
      <c r="J41" t="s">
        <v>187</v>
      </c>
    </row>
    <row r="42" spans="10:10" x14ac:dyDescent="0.35">
      <c r="J42" t="s">
        <v>188</v>
      </c>
    </row>
    <row r="43" spans="10:10" x14ac:dyDescent="0.35">
      <c r="J43" t="s">
        <v>189</v>
      </c>
    </row>
    <row r="44" spans="10:10" x14ac:dyDescent="0.35">
      <c r="J44" t="s">
        <v>190</v>
      </c>
    </row>
    <row r="45" spans="10:10" x14ac:dyDescent="0.35">
      <c r="J45" t="s">
        <v>191</v>
      </c>
    </row>
    <row r="46" spans="10:10" x14ac:dyDescent="0.35">
      <c r="J46" t="s">
        <v>192</v>
      </c>
    </row>
    <row r="47" spans="10:10" x14ac:dyDescent="0.35">
      <c r="J47" t="s">
        <v>193</v>
      </c>
    </row>
    <row r="48" spans="10:10" x14ac:dyDescent="0.35">
      <c r="J48" t="s">
        <v>194</v>
      </c>
    </row>
    <row r="49" spans="10:10" x14ac:dyDescent="0.35">
      <c r="J49" t="s">
        <v>195</v>
      </c>
    </row>
    <row r="50" spans="10:10" x14ac:dyDescent="0.35">
      <c r="J50" t="s">
        <v>196</v>
      </c>
    </row>
    <row r="51" spans="10:10" x14ac:dyDescent="0.35">
      <c r="J51" t="s">
        <v>197</v>
      </c>
    </row>
    <row r="52" spans="10:10" x14ac:dyDescent="0.35">
      <c r="J52" t="s">
        <v>198</v>
      </c>
    </row>
    <row r="53" spans="10:10" x14ac:dyDescent="0.35">
      <c r="J53" t="s">
        <v>199</v>
      </c>
    </row>
    <row r="54" spans="10:10" x14ac:dyDescent="0.35">
      <c r="J54" t="s">
        <v>200</v>
      </c>
    </row>
    <row r="55" spans="10:10" x14ac:dyDescent="0.35">
      <c r="J55" t="s">
        <v>201</v>
      </c>
    </row>
    <row r="56" spans="10:10" x14ac:dyDescent="0.35">
      <c r="J56" t="s">
        <v>202</v>
      </c>
    </row>
    <row r="57" spans="10:10" x14ac:dyDescent="0.35">
      <c r="J57" t="s">
        <v>203</v>
      </c>
    </row>
    <row r="58" spans="10:10" x14ac:dyDescent="0.35">
      <c r="J58" t="s">
        <v>204</v>
      </c>
    </row>
    <row r="59" spans="10:10" x14ac:dyDescent="0.35">
      <c r="J59" t="s">
        <v>205</v>
      </c>
    </row>
    <row r="60" spans="10:10" x14ac:dyDescent="0.35">
      <c r="J60" t="s">
        <v>206</v>
      </c>
    </row>
    <row r="61" spans="10:10" x14ac:dyDescent="0.35">
      <c r="J61" t="s">
        <v>207</v>
      </c>
    </row>
    <row r="62" spans="10:10" x14ac:dyDescent="0.35">
      <c r="J62" t="s">
        <v>208</v>
      </c>
    </row>
    <row r="63" spans="10:10" x14ac:dyDescent="0.35">
      <c r="J63" t="s">
        <v>209</v>
      </c>
    </row>
    <row r="64" spans="10:10" x14ac:dyDescent="0.35">
      <c r="J64" t="s">
        <v>210</v>
      </c>
    </row>
    <row r="65" spans="10:10" x14ac:dyDescent="0.35">
      <c r="J65" t="s">
        <v>211</v>
      </c>
    </row>
    <row r="66" spans="10:10" x14ac:dyDescent="0.35">
      <c r="J66" t="s">
        <v>212</v>
      </c>
    </row>
    <row r="67" spans="10:10" x14ac:dyDescent="0.35">
      <c r="J67" t="s">
        <v>213</v>
      </c>
    </row>
    <row r="68" spans="10:10" x14ac:dyDescent="0.35">
      <c r="J68" t="s">
        <v>214</v>
      </c>
    </row>
    <row r="69" spans="10:10" x14ac:dyDescent="0.35">
      <c r="J69" t="s">
        <v>215</v>
      </c>
    </row>
    <row r="70" spans="10:10" x14ac:dyDescent="0.35">
      <c r="J70" t="s">
        <v>216</v>
      </c>
    </row>
    <row r="71" spans="10:10" x14ac:dyDescent="0.35">
      <c r="J71" t="s">
        <v>217</v>
      </c>
    </row>
    <row r="72" spans="10:10" x14ac:dyDescent="0.35">
      <c r="J72" t="s">
        <v>218</v>
      </c>
    </row>
    <row r="73" spans="10:10" x14ac:dyDescent="0.35">
      <c r="J73" t="s">
        <v>219</v>
      </c>
    </row>
    <row r="74" spans="10:10" x14ac:dyDescent="0.35">
      <c r="J74" t="s">
        <v>220</v>
      </c>
    </row>
    <row r="75" spans="10:10" x14ac:dyDescent="0.35">
      <c r="J75" t="s">
        <v>221</v>
      </c>
    </row>
    <row r="76" spans="10:10" x14ac:dyDescent="0.35">
      <c r="J76" t="s">
        <v>222</v>
      </c>
    </row>
    <row r="77" spans="10:10" x14ac:dyDescent="0.35">
      <c r="J77" t="s">
        <v>223</v>
      </c>
    </row>
    <row r="78" spans="10:10" x14ac:dyDescent="0.35">
      <c r="J78" t="s">
        <v>224</v>
      </c>
    </row>
    <row r="79" spans="10:10" x14ac:dyDescent="0.35">
      <c r="J79" t="s">
        <v>225</v>
      </c>
    </row>
    <row r="80" spans="10:10" x14ac:dyDescent="0.35">
      <c r="J80" t="s">
        <v>226</v>
      </c>
    </row>
    <row r="81" spans="10:10" x14ac:dyDescent="0.35">
      <c r="J81" t="s">
        <v>227</v>
      </c>
    </row>
    <row r="82" spans="10:10" x14ac:dyDescent="0.35">
      <c r="J82" t="s">
        <v>228</v>
      </c>
    </row>
    <row r="83" spans="10:10" x14ac:dyDescent="0.35">
      <c r="J83" t="s">
        <v>229</v>
      </c>
    </row>
    <row r="84" spans="10:10" x14ac:dyDescent="0.35">
      <c r="J84" t="s">
        <v>230</v>
      </c>
    </row>
    <row r="85" spans="10:10" x14ac:dyDescent="0.35">
      <c r="J85" t="s">
        <v>231</v>
      </c>
    </row>
    <row r="86" spans="10:10" x14ac:dyDescent="0.35">
      <c r="J86" t="s">
        <v>232</v>
      </c>
    </row>
    <row r="87" spans="10:10" x14ac:dyDescent="0.35">
      <c r="J87" t="s">
        <v>233</v>
      </c>
    </row>
    <row r="88" spans="10:10" x14ac:dyDescent="0.35">
      <c r="J88" t="s">
        <v>234</v>
      </c>
    </row>
    <row r="89" spans="10:10" x14ac:dyDescent="0.35">
      <c r="J89" t="s">
        <v>235</v>
      </c>
    </row>
    <row r="90" spans="10:10" x14ac:dyDescent="0.35">
      <c r="J90" t="s">
        <v>236</v>
      </c>
    </row>
    <row r="91" spans="10:10" x14ac:dyDescent="0.35">
      <c r="J91" t="s">
        <v>237</v>
      </c>
    </row>
    <row r="92" spans="10:10" x14ac:dyDescent="0.35">
      <c r="J92" t="s">
        <v>238</v>
      </c>
    </row>
    <row r="93" spans="10:10" x14ac:dyDescent="0.35">
      <c r="J93" t="s">
        <v>239</v>
      </c>
    </row>
    <row r="94" spans="10:10" x14ac:dyDescent="0.35">
      <c r="J94" t="s">
        <v>240</v>
      </c>
    </row>
    <row r="95" spans="10:10" x14ac:dyDescent="0.35">
      <c r="J95" t="s">
        <v>241</v>
      </c>
    </row>
    <row r="96" spans="10:10" x14ac:dyDescent="0.35">
      <c r="J96" t="s">
        <v>242</v>
      </c>
    </row>
    <row r="97" spans="10:10" x14ac:dyDescent="0.35">
      <c r="J97" t="s">
        <v>243</v>
      </c>
    </row>
    <row r="98" spans="10:10" x14ac:dyDescent="0.35">
      <c r="J98" t="s">
        <v>244</v>
      </c>
    </row>
    <row r="99" spans="10:10" x14ac:dyDescent="0.35">
      <c r="J99" t="s">
        <v>245</v>
      </c>
    </row>
    <row r="100" spans="10:10" x14ac:dyDescent="0.35">
      <c r="J100" t="s">
        <v>246</v>
      </c>
    </row>
    <row r="101" spans="10:10" x14ac:dyDescent="0.35">
      <c r="J101" t="s">
        <v>247</v>
      </c>
    </row>
    <row r="102" spans="10:10" x14ac:dyDescent="0.35">
      <c r="J102" t="s">
        <v>248</v>
      </c>
    </row>
    <row r="103" spans="10:10" x14ac:dyDescent="0.35">
      <c r="J103" t="s">
        <v>249</v>
      </c>
    </row>
    <row r="104" spans="10:10" x14ac:dyDescent="0.35">
      <c r="J104" t="s">
        <v>250</v>
      </c>
    </row>
    <row r="105" spans="10:10" x14ac:dyDescent="0.35">
      <c r="J105" t="s">
        <v>251</v>
      </c>
    </row>
    <row r="106" spans="10:10" x14ac:dyDescent="0.35">
      <c r="J106" t="s">
        <v>252</v>
      </c>
    </row>
    <row r="107" spans="10:10" x14ac:dyDescent="0.35">
      <c r="J107" t="s">
        <v>253</v>
      </c>
    </row>
    <row r="108" spans="10:10" x14ac:dyDescent="0.35">
      <c r="J108" t="s">
        <v>254</v>
      </c>
    </row>
    <row r="109" spans="10:10" x14ac:dyDescent="0.35">
      <c r="J109" t="s">
        <v>255</v>
      </c>
    </row>
    <row r="110" spans="10:10" x14ac:dyDescent="0.35">
      <c r="J110" t="s">
        <v>256</v>
      </c>
    </row>
    <row r="111" spans="10:10" x14ac:dyDescent="0.35">
      <c r="J111" t="s">
        <v>257</v>
      </c>
    </row>
    <row r="112" spans="10:10" x14ac:dyDescent="0.35">
      <c r="J112" t="s">
        <v>258</v>
      </c>
    </row>
    <row r="113" spans="10:10" x14ac:dyDescent="0.35">
      <c r="J113" t="s">
        <v>259</v>
      </c>
    </row>
    <row r="114" spans="10:10" x14ac:dyDescent="0.35">
      <c r="J114" t="s">
        <v>260</v>
      </c>
    </row>
    <row r="115" spans="10:10" x14ac:dyDescent="0.35">
      <c r="J115" t="s">
        <v>261</v>
      </c>
    </row>
    <row r="116" spans="10:10" x14ac:dyDescent="0.35">
      <c r="J116" t="s">
        <v>262</v>
      </c>
    </row>
    <row r="117" spans="10:10" x14ac:dyDescent="0.35">
      <c r="J117" t="s">
        <v>263</v>
      </c>
    </row>
    <row r="118" spans="10:10" x14ac:dyDescent="0.35">
      <c r="J118" t="s">
        <v>264</v>
      </c>
    </row>
    <row r="119" spans="10:10" x14ac:dyDescent="0.35">
      <c r="J119" t="s">
        <v>265</v>
      </c>
    </row>
    <row r="120" spans="10:10" x14ac:dyDescent="0.35">
      <c r="J120" t="s">
        <v>266</v>
      </c>
    </row>
    <row r="121" spans="10:10" x14ac:dyDescent="0.35">
      <c r="J121" t="s">
        <v>267</v>
      </c>
    </row>
    <row r="122" spans="10:10" x14ac:dyDescent="0.35">
      <c r="J122" t="s">
        <v>268</v>
      </c>
    </row>
    <row r="123" spans="10:10" x14ac:dyDescent="0.35">
      <c r="J123" t="s">
        <v>269</v>
      </c>
    </row>
    <row r="124" spans="10:10" x14ac:dyDescent="0.35">
      <c r="J124" t="s">
        <v>270</v>
      </c>
    </row>
    <row r="125" spans="10:10" x14ac:dyDescent="0.35">
      <c r="J125" t="s">
        <v>271</v>
      </c>
    </row>
    <row r="126" spans="10:10" x14ac:dyDescent="0.35">
      <c r="J126" t="s">
        <v>272</v>
      </c>
    </row>
    <row r="127" spans="10:10" x14ac:dyDescent="0.35">
      <c r="J127" t="s">
        <v>273</v>
      </c>
    </row>
    <row r="128" spans="10:10" x14ac:dyDescent="0.35">
      <c r="J128" t="s">
        <v>274</v>
      </c>
    </row>
    <row r="129" spans="10:10" x14ac:dyDescent="0.35">
      <c r="J129" t="s">
        <v>275</v>
      </c>
    </row>
    <row r="130" spans="10:10" x14ac:dyDescent="0.35">
      <c r="J130" t="s">
        <v>276</v>
      </c>
    </row>
    <row r="131" spans="10:10" x14ac:dyDescent="0.35">
      <c r="J131" t="s">
        <v>277</v>
      </c>
    </row>
    <row r="132" spans="10:10" x14ac:dyDescent="0.35">
      <c r="J132" t="s">
        <v>278</v>
      </c>
    </row>
    <row r="133" spans="10:10" x14ac:dyDescent="0.35">
      <c r="J133" t="s">
        <v>279</v>
      </c>
    </row>
    <row r="134" spans="10:10" x14ac:dyDescent="0.35">
      <c r="J134" t="s">
        <v>280</v>
      </c>
    </row>
    <row r="135" spans="10:10" x14ac:dyDescent="0.35">
      <c r="J135" t="s">
        <v>281</v>
      </c>
    </row>
    <row r="136" spans="10:10" x14ac:dyDescent="0.35">
      <c r="J136" t="s">
        <v>282</v>
      </c>
    </row>
    <row r="137" spans="10:10" x14ac:dyDescent="0.35">
      <c r="J137" t="s">
        <v>283</v>
      </c>
    </row>
    <row r="138" spans="10:10" x14ac:dyDescent="0.35">
      <c r="J138" t="s">
        <v>284</v>
      </c>
    </row>
    <row r="139" spans="10:10" x14ac:dyDescent="0.35">
      <c r="J139" t="s">
        <v>285</v>
      </c>
    </row>
    <row r="140" spans="10:10" x14ac:dyDescent="0.35">
      <c r="J140" t="s">
        <v>286</v>
      </c>
    </row>
    <row r="141" spans="10:10" x14ac:dyDescent="0.35">
      <c r="J141" t="s">
        <v>287</v>
      </c>
    </row>
    <row r="142" spans="10:10" x14ac:dyDescent="0.35">
      <c r="J142" t="s">
        <v>288</v>
      </c>
    </row>
    <row r="143" spans="10:10" x14ac:dyDescent="0.35">
      <c r="J143" t="s">
        <v>289</v>
      </c>
    </row>
    <row r="144" spans="10:10" x14ac:dyDescent="0.35">
      <c r="J144" t="s">
        <v>290</v>
      </c>
    </row>
    <row r="145" spans="10:10" x14ac:dyDescent="0.35">
      <c r="J145" t="s">
        <v>291</v>
      </c>
    </row>
    <row r="146" spans="10:10" x14ac:dyDescent="0.35">
      <c r="J146" t="s">
        <v>292</v>
      </c>
    </row>
    <row r="147" spans="10:10" x14ac:dyDescent="0.35">
      <c r="J147" t="s">
        <v>293</v>
      </c>
    </row>
    <row r="148" spans="10:10" x14ac:dyDescent="0.35">
      <c r="J148" t="s">
        <v>294</v>
      </c>
    </row>
    <row r="149" spans="10:10" x14ac:dyDescent="0.35">
      <c r="J149" t="s">
        <v>295</v>
      </c>
    </row>
    <row r="150" spans="10:10" x14ac:dyDescent="0.35">
      <c r="J150" t="s">
        <v>296</v>
      </c>
    </row>
    <row r="151" spans="10:10" x14ac:dyDescent="0.35">
      <c r="J151" t="s">
        <v>297</v>
      </c>
    </row>
    <row r="152" spans="10:10" x14ac:dyDescent="0.35">
      <c r="J152" t="s">
        <v>298</v>
      </c>
    </row>
    <row r="153" spans="10:10" x14ac:dyDescent="0.35">
      <c r="J153" t="s">
        <v>299</v>
      </c>
    </row>
    <row r="154" spans="10:10" x14ac:dyDescent="0.35">
      <c r="J154" t="s">
        <v>300</v>
      </c>
    </row>
    <row r="155" spans="10:10" x14ac:dyDescent="0.35">
      <c r="J155" t="s">
        <v>301</v>
      </c>
    </row>
    <row r="156" spans="10:10" x14ac:dyDescent="0.35">
      <c r="J156" t="s">
        <v>302</v>
      </c>
    </row>
    <row r="157" spans="10:10" x14ac:dyDescent="0.35">
      <c r="J157" t="s">
        <v>303</v>
      </c>
    </row>
    <row r="158" spans="10:10" x14ac:dyDescent="0.35">
      <c r="J158" t="s">
        <v>304</v>
      </c>
    </row>
    <row r="159" spans="10:10" x14ac:dyDescent="0.35">
      <c r="J159" t="s">
        <v>305</v>
      </c>
    </row>
    <row r="160" spans="10:10" x14ac:dyDescent="0.35">
      <c r="J160" t="s">
        <v>306</v>
      </c>
    </row>
    <row r="161" spans="10:10" x14ac:dyDescent="0.35">
      <c r="J161" t="s">
        <v>307</v>
      </c>
    </row>
    <row r="162" spans="10:10" x14ac:dyDescent="0.35">
      <c r="J162" t="s">
        <v>308</v>
      </c>
    </row>
    <row r="163" spans="10:10" x14ac:dyDescent="0.35">
      <c r="J163" t="s">
        <v>309</v>
      </c>
    </row>
    <row r="164" spans="10:10" x14ac:dyDescent="0.35">
      <c r="J164" t="s">
        <v>310</v>
      </c>
    </row>
    <row r="165" spans="10:10" x14ac:dyDescent="0.35">
      <c r="J165" t="s">
        <v>311</v>
      </c>
    </row>
    <row r="166" spans="10:10" x14ac:dyDescent="0.35">
      <c r="J166" t="s">
        <v>312</v>
      </c>
    </row>
    <row r="167" spans="10:10" x14ac:dyDescent="0.35">
      <c r="J167" t="s">
        <v>313</v>
      </c>
    </row>
    <row r="168" spans="10:10" x14ac:dyDescent="0.35">
      <c r="J168" t="s">
        <v>314</v>
      </c>
    </row>
    <row r="169" spans="10:10" x14ac:dyDescent="0.35">
      <c r="J169" t="s">
        <v>315</v>
      </c>
    </row>
    <row r="170" spans="10:10" x14ac:dyDescent="0.35">
      <c r="J170" t="s">
        <v>316</v>
      </c>
    </row>
    <row r="171" spans="10:10" x14ac:dyDescent="0.35">
      <c r="J171" t="s">
        <v>317</v>
      </c>
    </row>
    <row r="172" spans="10:10" x14ac:dyDescent="0.35">
      <c r="J172" t="s">
        <v>318</v>
      </c>
    </row>
    <row r="173" spans="10:10" x14ac:dyDescent="0.35">
      <c r="J173" t="s">
        <v>319</v>
      </c>
    </row>
    <row r="174" spans="10:10" x14ac:dyDescent="0.35">
      <c r="J174" t="s">
        <v>320</v>
      </c>
    </row>
    <row r="175" spans="10:10" x14ac:dyDescent="0.35">
      <c r="J175" t="s">
        <v>321</v>
      </c>
    </row>
    <row r="176" spans="10:10" x14ac:dyDescent="0.35">
      <c r="J176" t="s">
        <v>322</v>
      </c>
    </row>
    <row r="177" spans="10:10" x14ac:dyDescent="0.35">
      <c r="J177" t="s">
        <v>323</v>
      </c>
    </row>
    <row r="178" spans="10:10" x14ac:dyDescent="0.35">
      <c r="J178" t="s">
        <v>324</v>
      </c>
    </row>
    <row r="179" spans="10:10" x14ac:dyDescent="0.35">
      <c r="J179" t="s">
        <v>325</v>
      </c>
    </row>
    <row r="180" spans="10:10" x14ac:dyDescent="0.35">
      <c r="J180" t="s">
        <v>326</v>
      </c>
    </row>
    <row r="181" spans="10:10" x14ac:dyDescent="0.35">
      <c r="J181" t="s">
        <v>327</v>
      </c>
    </row>
    <row r="182" spans="10:10" x14ac:dyDescent="0.35">
      <c r="J182" t="s">
        <v>328</v>
      </c>
    </row>
    <row r="183" spans="10:10" x14ac:dyDescent="0.35">
      <c r="J183" t="s">
        <v>329</v>
      </c>
    </row>
    <row r="184" spans="10:10" x14ac:dyDescent="0.35">
      <c r="J184" t="s">
        <v>330</v>
      </c>
    </row>
    <row r="185" spans="10:10" x14ac:dyDescent="0.35">
      <c r="J185" t="s">
        <v>331</v>
      </c>
    </row>
    <row r="186" spans="10:10" x14ac:dyDescent="0.35">
      <c r="J186" t="s">
        <v>332</v>
      </c>
    </row>
    <row r="187" spans="10:10" x14ac:dyDescent="0.35">
      <c r="J187" t="s">
        <v>333</v>
      </c>
    </row>
    <row r="188" spans="10:10" x14ac:dyDescent="0.35">
      <c r="J188" t="s">
        <v>334</v>
      </c>
    </row>
    <row r="189" spans="10:10" x14ac:dyDescent="0.35">
      <c r="J189" t="s">
        <v>335</v>
      </c>
    </row>
    <row r="190" spans="10:10" x14ac:dyDescent="0.35">
      <c r="J190" t="s">
        <v>336</v>
      </c>
    </row>
    <row r="191" spans="10:10" x14ac:dyDescent="0.35">
      <c r="J191" t="s">
        <v>337</v>
      </c>
    </row>
    <row r="192" spans="10:10" x14ac:dyDescent="0.35">
      <c r="J192" t="s">
        <v>338</v>
      </c>
    </row>
    <row r="193" spans="10:10" x14ac:dyDescent="0.35">
      <c r="J193" t="s">
        <v>339</v>
      </c>
    </row>
    <row r="194" spans="10:10" x14ac:dyDescent="0.35">
      <c r="J194" t="s">
        <v>340</v>
      </c>
    </row>
    <row r="195" spans="10:10" x14ac:dyDescent="0.35">
      <c r="J195" t="s">
        <v>341</v>
      </c>
    </row>
    <row r="196" spans="10:10" x14ac:dyDescent="0.35">
      <c r="J196" t="s">
        <v>342</v>
      </c>
    </row>
    <row r="197" spans="10:10" x14ac:dyDescent="0.35">
      <c r="J197" t="s">
        <v>343</v>
      </c>
    </row>
    <row r="198" spans="10:10" x14ac:dyDescent="0.35">
      <c r="J198" t="s">
        <v>344</v>
      </c>
    </row>
    <row r="199" spans="10:10" x14ac:dyDescent="0.35">
      <c r="J199" t="s">
        <v>345</v>
      </c>
    </row>
    <row r="200" spans="10:10" x14ac:dyDescent="0.35">
      <c r="J200" t="s">
        <v>346</v>
      </c>
    </row>
    <row r="201" spans="10:10" x14ac:dyDescent="0.35">
      <c r="J201" t="s">
        <v>347</v>
      </c>
    </row>
    <row r="202" spans="10:10" x14ac:dyDescent="0.35">
      <c r="J202" t="s">
        <v>348</v>
      </c>
    </row>
    <row r="203" spans="10:10" x14ac:dyDescent="0.35">
      <c r="J203" t="s">
        <v>349</v>
      </c>
    </row>
    <row r="204" spans="10:10" x14ac:dyDescent="0.35">
      <c r="J204" t="s">
        <v>350</v>
      </c>
    </row>
    <row r="205" spans="10:10" x14ac:dyDescent="0.35">
      <c r="J205" t="s">
        <v>351</v>
      </c>
    </row>
    <row r="206" spans="10:10" x14ac:dyDescent="0.35">
      <c r="J206" t="s">
        <v>352</v>
      </c>
    </row>
    <row r="207" spans="10:10" x14ac:dyDescent="0.35">
      <c r="J207" t="s">
        <v>353</v>
      </c>
    </row>
    <row r="208" spans="10:10" x14ac:dyDescent="0.35">
      <c r="J208" t="s">
        <v>354</v>
      </c>
    </row>
    <row r="209" spans="10:10" x14ac:dyDescent="0.35">
      <c r="J209" t="s">
        <v>355</v>
      </c>
    </row>
    <row r="210" spans="10:10" x14ac:dyDescent="0.35">
      <c r="J210" t="s">
        <v>356</v>
      </c>
    </row>
    <row r="211" spans="10:10" x14ac:dyDescent="0.35">
      <c r="J211" t="s">
        <v>357</v>
      </c>
    </row>
    <row r="212" spans="10:10" x14ac:dyDescent="0.35">
      <c r="J212" t="s">
        <v>358</v>
      </c>
    </row>
    <row r="213" spans="10:10" x14ac:dyDescent="0.35">
      <c r="J213" t="s">
        <v>359</v>
      </c>
    </row>
    <row r="214" spans="10:10" x14ac:dyDescent="0.35">
      <c r="J214" t="s">
        <v>360</v>
      </c>
    </row>
    <row r="215" spans="10:10" x14ac:dyDescent="0.35">
      <c r="J215" t="s">
        <v>361</v>
      </c>
    </row>
    <row r="216" spans="10:10" x14ac:dyDescent="0.35">
      <c r="J216" t="s">
        <v>362</v>
      </c>
    </row>
    <row r="217" spans="10:10" x14ac:dyDescent="0.35">
      <c r="J217" t="s">
        <v>363</v>
      </c>
    </row>
    <row r="218" spans="10:10" x14ac:dyDescent="0.35">
      <c r="J218" t="s">
        <v>364</v>
      </c>
    </row>
    <row r="219" spans="10:10" x14ac:dyDescent="0.35">
      <c r="J219" t="s">
        <v>365</v>
      </c>
    </row>
    <row r="220" spans="10:10" x14ac:dyDescent="0.35">
      <c r="J220" t="s">
        <v>366</v>
      </c>
    </row>
    <row r="221" spans="10:10" x14ac:dyDescent="0.35">
      <c r="J221" t="s">
        <v>367</v>
      </c>
    </row>
    <row r="222" spans="10:10" x14ac:dyDescent="0.35">
      <c r="J222" t="s">
        <v>368</v>
      </c>
    </row>
    <row r="223" spans="10:10" x14ac:dyDescent="0.35">
      <c r="J223" t="s">
        <v>369</v>
      </c>
    </row>
    <row r="224" spans="10:10" x14ac:dyDescent="0.35">
      <c r="J224" t="s">
        <v>370</v>
      </c>
    </row>
    <row r="225" spans="10:10" x14ac:dyDescent="0.35">
      <c r="J225" t="s">
        <v>371</v>
      </c>
    </row>
    <row r="226" spans="10:10" x14ac:dyDescent="0.35">
      <c r="J226" t="s">
        <v>372</v>
      </c>
    </row>
    <row r="227" spans="10:10" x14ac:dyDescent="0.35">
      <c r="J227" t="s">
        <v>373</v>
      </c>
    </row>
    <row r="228" spans="10:10" x14ac:dyDescent="0.35">
      <c r="J228" t="s">
        <v>374</v>
      </c>
    </row>
    <row r="229" spans="10:10" x14ac:dyDescent="0.35">
      <c r="J229" t="s">
        <v>375</v>
      </c>
    </row>
    <row r="230" spans="10:10" x14ac:dyDescent="0.35">
      <c r="J230" t="s">
        <v>376</v>
      </c>
    </row>
    <row r="231" spans="10:10" x14ac:dyDescent="0.35">
      <c r="J231" t="s">
        <v>377</v>
      </c>
    </row>
    <row r="232" spans="10:10" x14ac:dyDescent="0.35">
      <c r="J232" t="s">
        <v>378</v>
      </c>
    </row>
    <row r="233" spans="10:10" x14ac:dyDescent="0.35">
      <c r="J233" t="s">
        <v>379</v>
      </c>
    </row>
    <row r="234" spans="10:10" x14ac:dyDescent="0.35">
      <c r="J234" t="s">
        <v>380</v>
      </c>
    </row>
    <row r="235" spans="10:10" x14ac:dyDescent="0.35">
      <c r="J235" t="s">
        <v>381</v>
      </c>
    </row>
    <row r="236" spans="10:10" x14ac:dyDescent="0.35">
      <c r="J236" t="s">
        <v>382</v>
      </c>
    </row>
    <row r="237" spans="10:10" x14ac:dyDescent="0.35">
      <c r="J237" t="s">
        <v>383</v>
      </c>
    </row>
    <row r="238" spans="10:10" x14ac:dyDescent="0.35">
      <c r="J238" t="s">
        <v>384</v>
      </c>
    </row>
    <row r="239" spans="10:10" x14ac:dyDescent="0.35">
      <c r="J239" t="s">
        <v>385</v>
      </c>
    </row>
    <row r="240" spans="10:10" x14ac:dyDescent="0.35">
      <c r="J240" t="s">
        <v>386</v>
      </c>
    </row>
    <row r="241" spans="10:10" x14ac:dyDescent="0.35">
      <c r="J241" t="s">
        <v>387</v>
      </c>
    </row>
    <row r="242" spans="10:10" x14ac:dyDescent="0.35">
      <c r="J242" t="s">
        <v>388</v>
      </c>
    </row>
    <row r="243" spans="10:10" x14ac:dyDescent="0.35">
      <c r="J243" t="s">
        <v>389</v>
      </c>
    </row>
    <row r="244" spans="10:10" x14ac:dyDescent="0.35">
      <c r="J244" t="s">
        <v>390</v>
      </c>
    </row>
    <row r="245" spans="10:10" x14ac:dyDescent="0.35">
      <c r="J245" t="s">
        <v>391</v>
      </c>
    </row>
    <row r="246" spans="10:10" x14ac:dyDescent="0.35">
      <c r="J246" t="s">
        <v>392</v>
      </c>
    </row>
    <row r="247" spans="10:10" x14ac:dyDescent="0.35">
      <c r="J247" t="s">
        <v>393</v>
      </c>
    </row>
    <row r="248" spans="10:10" x14ac:dyDescent="0.35">
      <c r="J248" t="s">
        <v>394</v>
      </c>
    </row>
    <row r="249" spans="10:10" x14ac:dyDescent="0.35">
      <c r="J249" t="s">
        <v>395</v>
      </c>
    </row>
    <row r="250" spans="10:10" x14ac:dyDescent="0.35">
      <c r="J250" t="s">
        <v>396</v>
      </c>
    </row>
    <row r="251" spans="10:10" x14ac:dyDescent="0.35">
      <c r="J251" t="s">
        <v>397</v>
      </c>
    </row>
    <row r="252" spans="10:10" x14ac:dyDescent="0.35">
      <c r="J252" t="s">
        <v>398</v>
      </c>
    </row>
    <row r="253" spans="10:10" x14ac:dyDescent="0.35">
      <c r="J253" t="s">
        <v>399</v>
      </c>
    </row>
    <row r="254" spans="10:10" x14ac:dyDescent="0.35">
      <c r="J254" t="s">
        <v>400</v>
      </c>
    </row>
    <row r="255" spans="10:10" x14ac:dyDescent="0.35">
      <c r="J255" t="s">
        <v>401</v>
      </c>
    </row>
    <row r="256" spans="10:10" x14ac:dyDescent="0.35">
      <c r="J256" t="s">
        <v>402</v>
      </c>
    </row>
    <row r="257" spans="10:10" x14ac:dyDescent="0.35">
      <c r="J257" t="s">
        <v>403</v>
      </c>
    </row>
    <row r="258" spans="10:10" x14ac:dyDescent="0.35">
      <c r="J258" t="s">
        <v>404</v>
      </c>
    </row>
    <row r="259" spans="10:10" x14ac:dyDescent="0.35">
      <c r="J259" t="s">
        <v>405</v>
      </c>
    </row>
    <row r="260" spans="10:10" x14ac:dyDescent="0.35">
      <c r="J260" t="s">
        <v>406</v>
      </c>
    </row>
    <row r="261" spans="10:10" x14ac:dyDescent="0.35">
      <c r="J261" t="s">
        <v>407</v>
      </c>
    </row>
    <row r="262" spans="10:10" x14ac:dyDescent="0.35">
      <c r="J262" t="s">
        <v>408</v>
      </c>
    </row>
    <row r="263" spans="10:10" x14ac:dyDescent="0.35">
      <c r="J263" t="s">
        <v>409</v>
      </c>
    </row>
    <row r="264" spans="10:10" x14ac:dyDescent="0.35">
      <c r="J264" t="s">
        <v>410</v>
      </c>
    </row>
    <row r="265" spans="10:10" x14ac:dyDescent="0.35">
      <c r="J265" t="s">
        <v>411</v>
      </c>
    </row>
    <row r="266" spans="10:10" x14ac:dyDescent="0.35">
      <c r="J266" t="s">
        <v>412</v>
      </c>
    </row>
    <row r="267" spans="10:10" x14ac:dyDescent="0.35">
      <c r="J267" t="s">
        <v>413</v>
      </c>
    </row>
    <row r="268" spans="10:10" x14ac:dyDescent="0.35">
      <c r="J268" t="s">
        <v>414</v>
      </c>
    </row>
    <row r="269" spans="10:10" x14ac:dyDescent="0.35">
      <c r="J269" t="s">
        <v>415</v>
      </c>
    </row>
    <row r="270" spans="10:10" x14ac:dyDescent="0.35">
      <c r="J270" t="s">
        <v>416</v>
      </c>
    </row>
    <row r="271" spans="10:10" x14ac:dyDescent="0.35">
      <c r="J271" t="s">
        <v>416</v>
      </c>
    </row>
    <row r="272" spans="10:10" x14ac:dyDescent="0.35">
      <c r="J272" t="s">
        <v>417</v>
      </c>
    </row>
    <row r="273" spans="10:10" x14ac:dyDescent="0.35">
      <c r="J273" t="s">
        <v>418</v>
      </c>
    </row>
    <row r="274" spans="10:10" x14ac:dyDescent="0.35">
      <c r="J274" t="s">
        <v>419</v>
      </c>
    </row>
    <row r="275" spans="10:10" x14ac:dyDescent="0.35">
      <c r="J275" t="s">
        <v>420</v>
      </c>
    </row>
    <row r="276" spans="10:10" x14ac:dyDescent="0.35">
      <c r="J276" t="s">
        <v>421</v>
      </c>
    </row>
    <row r="277" spans="10:10" x14ac:dyDescent="0.35">
      <c r="J277" t="s">
        <v>422</v>
      </c>
    </row>
    <row r="278" spans="10:10" x14ac:dyDescent="0.35">
      <c r="J278" t="s">
        <v>423</v>
      </c>
    </row>
    <row r="279" spans="10:10" x14ac:dyDescent="0.35">
      <c r="J279" t="s">
        <v>424</v>
      </c>
    </row>
    <row r="280" spans="10:10" x14ac:dyDescent="0.35">
      <c r="J280" t="s">
        <v>425</v>
      </c>
    </row>
    <row r="281" spans="10:10" x14ac:dyDescent="0.35">
      <c r="J281" t="s">
        <v>426</v>
      </c>
    </row>
    <row r="282" spans="10:10" x14ac:dyDescent="0.35">
      <c r="J282" t="s">
        <v>427</v>
      </c>
    </row>
    <row r="283" spans="10:10" x14ac:dyDescent="0.35">
      <c r="J283" t="s">
        <v>428</v>
      </c>
    </row>
    <row r="284" spans="10:10" x14ac:dyDescent="0.35">
      <c r="J284" t="s">
        <v>429</v>
      </c>
    </row>
    <row r="285" spans="10:10" x14ac:dyDescent="0.35">
      <c r="J285" t="s">
        <v>430</v>
      </c>
    </row>
    <row r="286" spans="10:10" x14ac:dyDescent="0.35">
      <c r="J286" t="s">
        <v>431</v>
      </c>
    </row>
    <row r="287" spans="10:10" x14ac:dyDescent="0.35">
      <c r="J287" t="s">
        <v>432</v>
      </c>
    </row>
    <row r="288" spans="10:10" x14ac:dyDescent="0.35">
      <c r="J288" t="s">
        <v>433</v>
      </c>
    </row>
    <row r="289" spans="10:10" x14ac:dyDescent="0.35">
      <c r="J289" t="s">
        <v>434</v>
      </c>
    </row>
    <row r="290" spans="10:10" x14ac:dyDescent="0.35">
      <c r="J290" t="s">
        <v>435</v>
      </c>
    </row>
    <row r="291" spans="10:10" x14ac:dyDescent="0.35">
      <c r="J291" t="s">
        <v>436</v>
      </c>
    </row>
    <row r="292" spans="10:10" x14ac:dyDescent="0.35">
      <c r="J292" t="s">
        <v>437</v>
      </c>
    </row>
    <row r="293" spans="10:10" x14ac:dyDescent="0.35">
      <c r="J293" t="s">
        <v>438</v>
      </c>
    </row>
    <row r="294" spans="10:10" x14ac:dyDescent="0.35">
      <c r="J294" t="s">
        <v>439</v>
      </c>
    </row>
    <row r="295" spans="10:10" x14ac:dyDescent="0.35">
      <c r="J295" t="s">
        <v>440</v>
      </c>
    </row>
    <row r="296" spans="10:10" x14ac:dyDescent="0.35">
      <c r="J296" t="s">
        <v>441</v>
      </c>
    </row>
    <row r="297" spans="10:10" x14ac:dyDescent="0.35">
      <c r="J297" t="s">
        <v>442</v>
      </c>
    </row>
    <row r="298" spans="10:10" x14ac:dyDescent="0.35">
      <c r="J298" t="s">
        <v>443</v>
      </c>
    </row>
    <row r="299" spans="10:10" x14ac:dyDescent="0.35">
      <c r="J299" t="s">
        <v>444</v>
      </c>
    </row>
    <row r="300" spans="10:10" x14ac:dyDescent="0.35">
      <c r="J300" t="s">
        <v>445</v>
      </c>
    </row>
    <row r="301" spans="10:10" x14ac:dyDescent="0.35">
      <c r="J301" t="s">
        <v>446</v>
      </c>
    </row>
    <row r="302" spans="10:10" x14ac:dyDescent="0.35">
      <c r="J302" t="s">
        <v>447</v>
      </c>
    </row>
    <row r="303" spans="10:10" x14ac:dyDescent="0.35">
      <c r="J303" t="s">
        <v>448</v>
      </c>
    </row>
    <row r="304" spans="10:10" x14ac:dyDescent="0.35">
      <c r="J304" t="s">
        <v>449</v>
      </c>
    </row>
    <row r="305" spans="10:10" x14ac:dyDescent="0.35">
      <c r="J305" t="s">
        <v>450</v>
      </c>
    </row>
    <row r="306" spans="10:10" x14ac:dyDescent="0.35">
      <c r="J306" t="s">
        <v>451</v>
      </c>
    </row>
    <row r="307" spans="10:10" x14ac:dyDescent="0.35">
      <c r="J307" t="s">
        <v>452</v>
      </c>
    </row>
    <row r="308" spans="10:10" x14ac:dyDescent="0.35">
      <c r="J308" t="s">
        <v>453</v>
      </c>
    </row>
    <row r="309" spans="10:10" x14ac:dyDescent="0.35">
      <c r="J309" t="s">
        <v>454</v>
      </c>
    </row>
    <row r="310" spans="10:10" x14ac:dyDescent="0.35">
      <c r="J310" t="s">
        <v>455</v>
      </c>
    </row>
    <row r="311" spans="10:10" x14ac:dyDescent="0.35">
      <c r="J311" t="s">
        <v>456</v>
      </c>
    </row>
    <row r="312" spans="10:10" x14ac:dyDescent="0.35">
      <c r="J312" t="s">
        <v>457</v>
      </c>
    </row>
    <row r="313" spans="10:10" x14ac:dyDescent="0.35">
      <c r="J313" t="s">
        <v>458</v>
      </c>
    </row>
    <row r="314" spans="10:10" x14ac:dyDescent="0.35">
      <c r="J314" t="s">
        <v>459</v>
      </c>
    </row>
    <row r="315" spans="10:10" x14ac:dyDescent="0.35">
      <c r="J315" t="s">
        <v>460</v>
      </c>
    </row>
    <row r="316" spans="10:10" x14ac:dyDescent="0.35">
      <c r="J316" t="s">
        <v>461</v>
      </c>
    </row>
    <row r="317" spans="10:10" x14ac:dyDescent="0.35">
      <c r="J317" t="s">
        <v>462</v>
      </c>
    </row>
    <row r="318" spans="10:10" x14ac:dyDescent="0.35">
      <c r="J318" t="s">
        <v>463</v>
      </c>
    </row>
    <row r="319" spans="10:10" x14ac:dyDescent="0.35">
      <c r="J319" t="s">
        <v>464</v>
      </c>
    </row>
    <row r="320" spans="10:10" x14ac:dyDescent="0.35">
      <c r="J320" t="s">
        <v>465</v>
      </c>
    </row>
    <row r="321" spans="10:10" x14ac:dyDescent="0.35">
      <c r="J321" t="s">
        <v>466</v>
      </c>
    </row>
    <row r="322" spans="10:10" x14ac:dyDescent="0.35">
      <c r="J322" t="s">
        <v>467</v>
      </c>
    </row>
    <row r="323" spans="10:10" x14ac:dyDescent="0.35">
      <c r="J323" t="s">
        <v>468</v>
      </c>
    </row>
    <row r="324" spans="10:10" x14ac:dyDescent="0.35">
      <c r="J324" t="s">
        <v>469</v>
      </c>
    </row>
    <row r="325" spans="10:10" x14ac:dyDescent="0.35">
      <c r="J325" t="s">
        <v>470</v>
      </c>
    </row>
    <row r="326" spans="10:10" x14ac:dyDescent="0.35">
      <c r="J326" t="s">
        <v>471</v>
      </c>
    </row>
    <row r="327" spans="10:10" x14ac:dyDescent="0.35">
      <c r="J327" t="s">
        <v>472</v>
      </c>
    </row>
    <row r="328" spans="10:10" x14ac:dyDescent="0.35">
      <c r="J328" t="s">
        <v>473</v>
      </c>
    </row>
  </sheetData>
  <pageMargins left="0.7" right="0.7" top="0.75" bottom="0.75" header="0.3" footer="0.3"/>
  <pageSetup orientation="portrait" horizontalDpi="1200" verticalDpi="1200"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Sample Data Instructions</vt:lpstr>
      <vt:lpstr>sample_data_input</vt:lpstr>
      <vt:lpstr>Lab Reference</vt:lpstr>
      <vt:lpstr>tables for drop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Pendleton, Eben</cp:lastModifiedBy>
  <cp:revision/>
  <dcterms:created xsi:type="dcterms:W3CDTF">2021-08-18T15:12:19Z</dcterms:created>
  <dcterms:modified xsi:type="dcterms:W3CDTF">2024-03-13T17:36:40Z</dcterms:modified>
  <cp:category/>
  <cp:contentStatus/>
  <cp:version>1.8</cp:version>
</cp:coreProperties>
</file>